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Overflyt af opgaver\"/>
    </mc:Choice>
  </mc:AlternateContent>
  <bookViews>
    <workbookView xWindow="0" yWindow="0" windowWidth="25605" windowHeight="10650"/>
  </bookViews>
  <sheets>
    <sheet name="Disposition" sheetId="1" r:id="rId1"/>
    <sheet name="Figur 2.1" sheetId="49" r:id="rId2"/>
    <sheet name="Figur 2.2" sheetId="50" r:id="rId3"/>
    <sheet name="Figur 2.3" sheetId="92" r:id="rId4"/>
    <sheet name="Figur 2.4" sheetId="75" r:id="rId5"/>
    <sheet name="Figur 2.5" sheetId="74" r:id="rId6"/>
    <sheet name="Figur 2.6" sheetId="78" r:id="rId7"/>
    <sheet name="Figur 3.1" sheetId="79" r:id="rId8"/>
    <sheet name="Figur 3.3" sheetId="81" r:id="rId9"/>
    <sheet name="Figur 3.4" sheetId="94" r:id="rId10"/>
    <sheet name="Figur 3.5" sheetId="93" r:id="rId11"/>
    <sheet name="Figur 3.6" sheetId="96" r:id="rId12"/>
    <sheet name="Figur 3.7" sheetId="95" r:id="rId13"/>
    <sheet name="Figur 3.8" sheetId="82" r:id="rId14"/>
    <sheet name="Figur 3.9" sheetId="83" r:id="rId15"/>
    <sheet name="Figur 3.10" sheetId="97" r:id="rId16"/>
    <sheet name="Figur 3.11" sheetId="98" r:id="rId17"/>
    <sheet name="Figur 3.12" sheetId="107" r:id="rId18"/>
    <sheet name="Figur 3.13" sheetId="100" r:id="rId19"/>
    <sheet name="Figur 3.14" sheetId="87" r:id="rId20"/>
    <sheet name="Figur 3.15" sheetId="88" r:id="rId21"/>
    <sheet name="Appendiks 3.1" sheetId="99" r:id="rId22"/>
    <sheet name="Appendiks 3.2" sheetId="103" r:id="rId23"/>
    <sheet name="Appendiks 3.3" sheetId="104" r:id="rId24"/>
    <sheet name="Figur 4.1" sheetId="101" r:id="rId25"/>
    <sheet name="Figur 4.2" sheetId="33" r:id="rId26"/>
    <sheet name="Figur 4.3" sheetId="102" r:id="rId27"/>
    <sheet name="Figur 4.4" sheetId="32" r:id="rId28"/>
    <sheet name="Appendiks 4.1" sheetId="105" r:id="rId29"/>
    <sheet name="Figur 5.1" sheetId="35" r:id="rId30"/>
    <sheet name="Figur 5.2 " sheetId="42" r:id="rId31"/>
    <sheet name="Figur 5.3" sheetId="41" r:id="rId32"/>
    <sheet name="Appendiks 5.1" sheetId="106" r:id="rId33"/>
  </sheets>
  <definedNames>
    <definedName name="_xlnm._FilterDatabase" localSheetId="8" hidden="1">'Figur 3.3'!$A$8:$C$8</definedName>
    <definedName name="_xlnm._FilterDatabase" localSheetId="31" hidden="1">'Figur 5.3'!$A$8:$B$8</definedName>
    <definedName name="op" localSheetId="21">#REF!</definedName>
    <definedName name="op" localSheetId="22">#REF!</definedName>
    <definedName name="op" localSheetId="23">#REF!</definedName>
    <definedName name="op" localSheetId="28">#REF!</definedName>
    <definedName name="op" localSheetId="32">#REF!</definedName>
    <definedName name="op" localSheetId="1">#REF!</definedName>
    <definedName name="op" localSheetId="2">#REF!</definedName>
    <definedName name="op" localSheetId="3">#REF!</definedName>
    <definedName name="op" localSheetId="4">#REF!</definedName>
    <definedName name="op" localSheetId="5">#REF!</definedName>
    <definedName name="op" localSheetId="6">#REF!</definedName>
    <definedName name="op" localSheetId="7">#REF!</definedName>
    <definedName name="op" localSheetId="15">#REF!</definedName>
    <definedName name="op" localSheetId="16">#REF!</definedName>
    <definedName name="op" localSheetId="17">#REF!</definedName>
    <definedName name="op" localSheetId="18">#REF!</definedName>
    <definedName name="op" localSheetId="19">#REF!</definedName>
    <definedName name="op" localSheetId="20">#REF!</definedName>
    <definedName name="op" localSheetId="8">#REF!</definedName>
    <definedName name="op" localSheetId="9">#REF!</definedName>
    <definedName name="op" localSheetId="10">#REF!</definedName>
    <definedName name="op" localSheetId="11">#REF!</definedName>
    <definedName name="op" localSheetId="12">#REF!</definedName>
    <definedName name="op" localSheetId="13">#REF!</definedName>
    <definedName name="op" localSheetId="14">#REF!</definedName>
    <definedName name="op" localSheetId="24">#REF!</definedName>
    <definedName name="op" localSheetId="26">#REF!</definedName>
    <definedName name="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03" l="1"/>
  <c r="I10" i="98" l="1"/>
  <c r="I11" i="98"/>
  <c r="I12" i="98"/>
  <c r="I9" i="98"/>
</calcChain>
</file>

<file path=xl/sharedStrings.xml><?xml version="1.0" encoding="utf-8"?>
<sst xmlns="http://schemas.openxmlformats.org/spreadsheetml/2006/main" count="695" uniqueCount="223">
  <si>
    <t>EU</t>
  </si>
  <si>
    <t>NORD</t>
  </si>
  <si>
    <t>DNK</t>
  </si>
  <si>
    <t>50-99 ansatte</t>
  </si>
  <si>
    <t>ESP</t>
  </si>
  <si>
    <t>FRA</t>
  </si>
  <si>
    <t>IRL</t>
  </si>
  <si>
    <t>EST</t>
  </si>
  <si>
    <t>POL</t>
  </si>
  <si>
    <t>AUT</t>
  </si>
  <si>
    <t>DEU</t>
  </si>
  <si>
    <t>ITA</t>
  </si>
  <si>
    <t>LTU</t>
  </si>
  <si>
    <t>NLD</t>
  </si>
  <si>
    <t>GRC</t>
  </si>
  <si>
    <t>FIN</t>
  </si>
  <si>
    <t>SVN</t>
  </si>
  <si>
    <t>SWE</t>
  </si>
  <si>
    <t>HRV</t>
  </si>
  <si>
    <t>LVA</t>
  </si>
  <si>
    <t>BUL</t>
  </si>
  <si>
    <t>CZE</t>
  </si>
  <si>
    <t>ROM</t>
  </si>
  <si>
    <t>LUX</t>
  </si>
  <si>
    <t>BEL</t>
  </si>
  <si>
    <t>SVK</t>
  </si>
  <si>
    <t>PRT</t>
  </si>
  <si>
    <t>HUN</t>
  </si>
  <si>
    <t>Pct.</t>
  </si>
  <si>
    <t>Operationelt lager</t>
  </si>
  <si>
    <t>MLT</t>
  </si>
  <si>
    <t>NOR</t>
  </si>
  <si>
    <t>Pct</t>
  </si>
  <si>
    <t>CYP</t>
  </si>
  <si>
    <t>BGR</t>
  </si>
  <si>
    <t>ROU</t>
  </si>
  <si>
    <t>SLK</t>
  </si>
  <si>
    <t>HRT</t>
  </si>
  <si>
    <t>DEN</t>
  </si>
  <si>
    <t>Sum af indikatorerne</t>
  </si>
  <si>
    <t>Digitale offentlige tjenester</t>
  </si>
  <si>
    <t>Integration af digital teknologi</t>
  </si>
  <si>
    <t>Befolkningens digitale kompetencer</t>
  </si>
  <si>
    <t>Internetadgang</t>
  </si>
  <si>
    <t>Score</t>
  </si>
  <si>
    <t>Fastnet bredbånd (dækning)</t>
  </si>
  <si>
    <t>Mobilt bredbånd</t>
  </si>
  <si>
    <t>Bredbånd prisindeks</t>
  </si>
  <si>
    <t>KRO</t>
  </si>
  <si>
    <t>CHE</t>
  </si>
  <si>
    <t xml:space="preserve">DNK </t>
  </si>
  <si>
    <t xml:space="preserve">IRL </t>
  </si>
  <si>
    <t xml:space="preserve">HUN </t>
  </si>
  <si>
    <t xml:space="preserve">POL </t>
  </si>
  <si>
    <t xml:space="preserve">ROU </t>
  </si>
  <si>
    <t>Basale digitale evner</t>
  </si>
  <si>
    <t>Avancerede digitale evner</t>
  </si>
  <si>
    <t>Placering i DESI</t>
  </si>
  <si>
    <t xml:space="preserve">Befolkningens digitale kompetencer </t>
  </si>
  <si>
    <t>Samlet</t>
  </si>
  <si>
    <t>% stigning 2021 til 2022</t>
  </si>
  <si>
    <t>LTA</t>
  </si>
  <si>
    <t>Anvendelse af digitale teknologier</t>
  </si>
  <si>
    <t>Nøgletal</t>
  </si>
  <si>
    <t>Baseline 2022 (EU-gennemsnit)</t>
  </si>
  <si>
    <t>Danmark</t>
  </si>
  <si>
    <t>Nr. 5</t>
  </si>
  <si>
    <t>Mindste værdi</t>
  </si>
  <si>
    <t>1) Basale IT-færdigheder</t>
  </si>
  <si>
    <t>1) ICT specialister</t>
  </si>
  <si>
    <t>1) Kvindelige ICT-specialister</t>
  </si>
  <si>
    <t>2) Gigabit-dækning</t>
  </si>
  <si>
    <t>2) 5G-dækning</t>
  </si>
  <si>
    <t>3) SMV'ers digitaliseringsgrad</t>
  </si>
  <si>
    <t>3) Cloud computing</t>
  </si>
  <si>
    <t>3) Big data</t>
  </si>
  <si>
    <t>3) Kunstig intelligens</t>
  </si>
  <si>
    <t>4) Online offentlig service - borger</t>
  </si>
  <si>
    <t>4) Online offentlig service - virk</t>
  </si>
  <si>
    <t>Fastnet bredbånd optag</t>
  </si>
  <si>
    <t>Hovedtotal</t>
  </si>
  <si>
    <t>Store virksomheder (250+ ansatte)</t>
  </si>
  <si>
    <t>SMV'er (10-250 ansatte)</t>
  </si>
  <si>
    <t>Andet</t>
  </si>
  <si>
    <t>Platforme gør det nemt og hurtigt for mig at finde det, jeg skal bruge</t>
  </si>
  <si>
    <t>Platformenes brugeranmeldelser gør det nemt at vælge det rigtige produkt/service</t>
  </si>
  <si>
    <t>Platforme har et større udvalg end andre udbydere</t>
  </si>
  <si>
    <t>Platforme er typisk billigere end alternativerne</t>
  </si>
  <si>
    <t>Platforme mindsker risiko for, at mine betalingsoplysninger bliver misbrugt</t>
  </si>
  <si>
    <t>Platforme mindsker risiko for, at jeg bliver snydt</t>
  </si>
  <si>
    <t>Enig/Meget enig</t>
  </si>
  <si>
    <t>En andel af omsætningen plus et fast beløb</t>
  </si>
  <si>
    <t>Et fast beløb</t>
  </si>
  <si>
    <t xml:space="preserve">En andel af omsætningen </t>
  </si>
  <si>
    <t>MILJØ: Har virksomheden efterspurgt
information eller data fra virksomhedens
leverandører om klima- og miljømæssige
bæredygtighed?</t>
  </si>
  <si>
    <t>PCT</t>
  </si>
  <si>
    <t>Redegørelse for Danmarks Digitale Vækst 2023 - Factbook</t>
  </si>
  <si>
    <t>Figur 1.1 Europæiske landes samlede placering i DESI, 2022</t>
  </si>
  <si>
    <t xml:space="preserve"> Anvender industrirobotter</t>
  </si>
  <si>
    <t>Anvender servicerobotter</t>
  </si>
  <si>
    <t>Anvender samarbejdende robotter</t>
  </si>
  <si>
    <t>Anvender ikke-fysiske softwarerobotter</t>
  </si>
  <si>
    <t>10-49 ansatte</t>
  </si>
  <si>
    <t>100-249 ansatte</t>
  </si>
  <si>
    <t>250 ansatte og derover</t>
  </si>
  <si>
    <t xml:space="preserve">Installeringer </t>
  </si>
  <si>
    <t>Blockchain</t>
  </si>
  <si>
    <t>Augmented/Virtual reality</t>
  </si>
  <si>
    <t>IT Mobility</t>
  </si>
  <si>
    <t>Open Data</t>
  </si>
  <si>
    <t>Other</t>
  </si>
  <si>
    <t>Big data</t>
  </si>
  <si>
    <t>AI/Machine learning</t>
  </si>
  <si>
    <t>Internet of Things/Connectivity</t>
  </si>
  <si>
    <t>Kapitel 2 - STATUS FOR DANMARKS DIGITALE OMSTILLING</t>
  </si>
  <si>
    <t>Figur 2.1 Samlet DESI-score 2022</t>
  </si>
  <si>
    <t>Figur 2.2 Danmarks placering i DESI</t>
  </si>
  <si>
    <t>Kapitel 3 - Digitale vilkår for samfund, virksomheder og forbrugere</t>
  </si>
  <si>
    <t>Figur 2.3 Udvikling i DESI-score 2021-2022</t>
  </si>
  <si>
    <t xml:space="preserve">Figur 2.5 Danmarks score i DESI's fire hovedindikatorer </t>
  </si>
  <si>
    <t>Figur 3.4 Andel af befolkningen med et minimum af basale It-evner, 2022</t>
  </si>
  <si>
    <t>Figur 3.6 Virksomheder med vanskeligheder ved at rekruttere It-specialister, 2022</t>
  </si>
  <si>
    <t>Figur 3.5 It-specialisters andel af beskæftigelsen, 2022</t>
  </si>
  <si>
    <t>Figur 3.3 Befolkningens digitale kompetencer, 2022</t>
  </si>
  <si>
    <t>Figur 3.1 Adgang til internet og bredbånd, 2022</t>
  </si>
  <si>
    <t>Figur 3.7 Andelen af kvindelige It-specialister, 2022</t>
  </si>
  <si>
    <t>Figur 3.8 Virksomheders arbejde med dataetik, fordelt på virksomhedsstørrelser</t>
  </si>
  <si>
    <t>Figur 3.9 Digital sikkerhed i virksomheder på tværs af europæiske lande, 2022</t>
  </si>
  <si>
    <t>Figur 3.10 SMV'ernes digitale sikkerhedsniveau i forhold til risikoprofil</t>
  </si>
  <si>
    <t>Figur 3.11 Virksomheder der melder om stigende niveau for investeringer i digital sikkerhed</t>
  </si>
  <si>
    <t>Figur 3.12 Virksomheder hvor onlinesalg udgør over 1 pct. af omsætningen, 2022</t>
  </si>
  <si>
    <t>Kapitel 4 - Avancerede teknologier og automatisering</t>
  </si>
  <si>
    <t>Figur 3.14 Forbrugernes opfattelse af digitale platforme, 2020</t>
  </si>
  <si>
    <t>Figur 3.15 Fordeling af betalingsmetode for brug af digitale platforme, 2019</t>
  </si>
  <si>
    <t>Figur 3.13 SMV'er hvor onlinesalg udgør over 1 pct. af omsætningen, 2022</t>
  </si>
  <si>
    <t>Figur 2.6 Nøgletalsindikatorer i EU's digitale årti, 2022</t>
  </si>
  <si>
    <t>Figur  2.4 Europæiske landes placering i hver af de 4 hovedindikatorer, 2022</t>
  </si>
  <si>
    <t>Figur 4.2 Robotter i danske virksomheder, fordelt på virksomhedsstørrelse, 2022</t>
  </si>
  <si>
    <t>Figur 4.4 Udvikling i antal og årlige installationer af industrirobotter i Danmark</t>
  </si>
  <si>
    <t>Figur 4.3 Industrirobotter pr. 10.000 ansatte, 2021</t>
  </si>
  <si>
    <t>Kapitel 5 - Digitalisering og den grønne omstilling går hånd i hånd</t>
  </si>
  <si>
    <t>Figur 5.1 Virksomheders vurdering af digitale teknologiers bidrag til grøn omstilling, 2021</t>
  </si>
  <si>
    <t>Figur 5.2 Virksomheder som har efterspurgt information og data om klima- eller miljømæssige bæredygtighed fra deres leverandører, 2022</t>
  </si>
  <si>
    <t>Figur 5.3 Virksomheder der har ERP-systemer, 2021</t>
  </si>
  <si>
    <t>Appendiks 5.1 Virksomheder der lykkes med at indhente information fra leverandører</t>
  </si>
  <si>
    <t>Appendiks 3.3 Virksomheders anvendelse af digitale salgskanaler</t>
  </si>
  <si>
    <t>Appendiks 3.2 Udvikling i jobopslag</t>
  </si>
  <si>
    <t>Appendiks 3.1 5G dækning</t>
  </si>
  <si>
    <t>Appendiks 4.1 Anvendelse af avancerede teknoloiger opdelt på virksomhedsstørelse, 2022</t>
  </si>
  <si>
    <t>Figur 3.4 Andel af befolkningen med et minimum af basale It-evner</t>
  </si>
  <si>
    <t>NDL</t>
  </si>
  <si>
    <t>Figur 3.6 Virksomheder med vanskeligeheder ved at rekruttere It-specialister, 2022</t>
  </si>
  <si>
    <t>BIH</t>
  </si>
  <si>
    <t>SRB</t>
  </si>
  <si>
    <t>MNE</t>
  </si>
  <si>
    <t>TUR</t>
  </si>
  <si>
    <t>SMV'er</t>
  </si>
  <si>
    <t>250+</t>
  </si>
  <si>
    <t>Figur 3.8 Virksomheders arbejde med dataetik, fordelt på virksomhedstørrelser</t>
  </si>
  <si>
    <t>Figur 3.9 IT-sikkerhed i virksomheder på tværs af europæiske lande, 2022</t>
  </si>
  <si>
    <t>De sårbare</t>
  </si>
  <si>
    <t>De tilpas sikrede</t>
  </si>
  <si>
    <t>De påpasselige</t>
  </si>
  <si>
    <t>2016</t>
  </si>
  <si>
    <t>2017</t>
  </si>
  <si>
    <t>2018</t>
  </si>
  <si>
    <t>2019</t>
  </si>
  <si>
    <t>2020</t>
  </si>
  <si>
    <t>2021</t>
  </si>
  <si>
    <t>2022</t>
  </si>
  <si>
    <t>Alle virksomheder (mindst 10 ansatte)</t>
  </si>
  <si>
    <t>2021-2022</t>
  </si>
  <si>
    <t xml:space="preserve">Figur 3.14 Forbrugerne opfattelse af digitale platforme </t>
  </si>
  <si>
    <t>Figur 4.1 Danske virksomheders anvendelse af avancerede teknologier, 2022</t>
  </si>
  <si>
    <t>1.</t>
  </si>
  <si>
    <t>1. - Median</t>
  </si>
  <si>
    <t>Kvantiler</t>
  </si>
  <si>
    <t>EU minimum</t>
  </si>
  <si>
    <t>EU median</t>
  </si>
  <si>
    <t>EU maksimum</t>
  </si>
  <si>
    <t>3D-print</t>
  </si>
  <si>
    <t>Fysiske robotter</t>
  </si>
  <si>
    <t>Kunstig intelligens</t>
  </si>
  <si>
    <t>KOR</t>
  </si>
  <si>
    <t>SIN</t>
  </si>
  <si>
    <t>JAP</t>
  </si>
  <si>
    <t>CHN</t>
  </si>
  <si>
    <t>HKG</t>
  </si>
  <si>
    <t>TWN</t>
  </si>
  <si>
    <t>USA</t>
  </si>
  <si>
    <t>SLO</t>
  </si>
  <si>
    <t>BEL/LUX</t>
  </si>
  <si>
    <t>CAN</t>
  </si>
  <si>
    <t>Figur 4.3 Industrirobotter pr. 10.000 ansatte. 2021</t>
  </si>
  <si>
    <t>Industrirobotter pr. 10.000 ansatte</t>
  </si>
  <si>
    <t>Figur 4.4 Udvikling i antal og årlige installationer af industrirobotter i Danmark, 2022</t>
  </si>
  <si>
    <t>Figur 5.1 Virksomhedernes brancheorganisationer mfl. vurdering af digitale teknologiers bidrag til grøn omstilling, 2021</t>
  </si>
  <si>
    <t>10-19 ansatte</t>
  </si>
  <si>
    <t>20-49 ansatte</t>
  </si>
  <si>
    <t>100+ ansatte</t>
  </si>
  <si>
    <t>Figur 5.2 Andelen af virksomheder, der har efterspurgt inofrmation eller data fra virksomhedens leverandører om klima- og miljømæssige børedygtighed, 2022</t>
  </si>
  <si>
    <t>Figur 3.15 Betaling til platforme</t>
  </si>
  <si>
    <t>Figur 3.5 It-specialisters andel af beskæftigelsen</t>
  </si>
  <si>
    <t>Figur 3.3 Befolkningens digitale kompetencer</t>
  </si>
  <si>
    <t>Figur 3.1 Adgang til internet og bredbånd</t>
  </si>
  <si>
    <t>Figur 2.5 DESI’s fire hovedindikatorer, 2017-2022</t>
  </si>
  <si>
    <t>Figur 2.4 DESI placering i 4 hovedindikatorer, 2022</t>
  </si>
  <si>
    <t>Appendiks 3.1. 5G dækning, 2022</t>
  </si>
  <si>
    <t>Antal jobopslag</t>
  </si>
  <si>
    <t>Procentuel stigning fra 2009-2021</t>
  </si>
  <si>
    <t>IT-specialister</t>
  </si>
  <si>
    <t xml:space="preserve">Alle </t>
  </si>
  <si>
    <t>Appendiks 3.2 Jobopslag i den private sektor</t>
  </si>
  <si>
    <t>Appendiks 3.3 Andel af virksomheder med e-handel</t>
  </si>
  <si>
    <t>Anvender kunstig intelligens</t>
  </si>
  <si>
    <t>Anvender smarte enheder eller systemer til overvågning eller fjernstyring via internettet (IOT)</t>
  </si>
  <si>
    <t>Appendiks 4.1 Andel af virksomheder som anvender kunstig intelligens eller IoT, 2022</t>
  </si>
  <si>
    <t>1) Slet ikke</t>
  </si>
  <si>
    <t>2) I lav grad</t>
  </si>
  <si>
    <t>3) I nogen grad</t>
  </si>
  <si>
    <t>4) I høj grad</t>
  </si>
  <si>
    <t>Internet-of-Things</t>
  </si>
  <si>
    <t>Appendiks 5.1 Er det lykkedes virksomheden at
indhente den efterspurgte information vedr.
klima- og miljømæssig bæredygtighed fra
virksomhedens leverandører?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</si>
</sst>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name val="Georgia"/>
      <family val="1"/>
    </font>
    <font>
      <b/>
      <sz val="10"/>
      <name val="Georgi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Georgia"/>
      <family val="1"/>
    </font>
    <font>
      <b/>
      <sz val="14"/>
      <name val="Georgi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rgb="FFFFFFFF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Georgia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B4B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643C"/>
        <bgColor indexed="64"/>
      </patternFill>
    </fill>
    <fill>
      <patternFill patternType="solid">
        <fgColor rgb="FF840018"/>
        <bgColor indexed="64"/>
      </patternFill>
    </fill>
    <fill>
      <patternFill patternType="solid">
        <fgColor rgb="FF1A3C47"/>
        <bgColor indexed="64"/>
      </patternFill>
    </fill>
    <fill>
      <patternFill patternType="solid">
        <fgColor rgb="FF645F2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96464"/>
        <bgColor rgb="FF000000"/>
      </patternFill>
    </fill>
    <fill>
      <patternFill patternType="solid">
        <fgColor rgb="FF1A3C47"/>
        <bgColor rgb="FF000000"/>
      </patternFill>
    </fill>
    <fill>
      <patternFill patternType="solid">
        <fgColor rgb="FF28643C"/>
        <bgColor rgb="FF000000"/>
      </patternFill>
    </fill>
    <fill>
      <patternFill patternType="solid">
        <fgColor rgb="FF840018"/>
        <bgColor rgb="FF000000"/>
      </patternFill>
    </fill>
    <fill>
      <patternFill patternType="solid">
        <fgColor rgb="FF645F2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28" fillId="0" borderId="0" applyNumberFormat="0" applyBorder="0" applyAlignment="0"/>
  </cellStyleXfs>
  <cellXfs count="2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justify"/>
    </xf>
    <xf numFmtId="0" fontId="5" fillId="2" borderId="0" xfId="0" applyFont="1" applyFill="1"/>
    <xf numFmtId="0" fontId="6" fillId="3" borderId="1" xfId="0" applyFont="1" applyFill="1" applyBorder="1" applyAlignment="1">
      <alignment horizontal="justify"/>
    </xf>
    <xf numFmtId="0" fontId="6" fillId="3" borderId="2" xfId="0" applyFont="1" applyFill="1" applyBorder="1"/>
    <xf numFmtId="0" fontId="4" fillId="3" borderId="3" xfId="0" applyFont="1" applyFill="1" applyBorder="1" applyAlignment="1">
      <alignment horizontal="justify"/>
    </xf>
    <xf numFmtId="0" fontId="6" fillId="3" borderId="4" xfId="0" applyFont="1" applyFill="1" applyBorder="1" applyAlignment="1">
      <alignment horizontal="justify"/>
    </xf>
    <xf numFmtId="0" fontId="4" fillId="3" borderId="5" xfId="1" applyFont="1" applyFill="1" applyBorder="1" applyAlignment="1" applyProtection="1"/>
    <xf numFmtId="0" fontId="9" fillId="2" borderId="0" xfId="0" applyFont="1" applyFill="1"/>
    <xf numFmtId="0" fontId="10" fillId="2" borderId="0" xfId="0" applyFont="1" applyFill="1" applyAlignment="1">
      <alignment horizontal="justify"/>
    </xf>
    <xf numFmtId="0" fontId="10" fillId="2" borderId="0" xfId="1" applyFont="1" applyFill="1" applyAlignment="1" applyProtection="1"/>
    <xf numFmtId="0" fontId="6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13" fillId="4" borderId="0" xfId="0" applyFont="1" applyFill="1"/>
    <xf numFmtId="0" fontId="13" fillId="4" borderId="0" xfId="0" applyFont="1" applyFill="1" applyAlignment="1"/>
    <xf numFmtId="0" fontId="12" fillId="3" borderId="0" xfId="0" applyFont="1" applyFill="1"/>
    <xf numFmtId="0" fontId="14" fillId="3" borderId="0" xfId="0" applyFont="1" applyFill="1"/>
    <xf numFmtId="0" fontId="14" fillId="2" borderId="0" xfId="0" applyFont="1" applyFill="1"/>
    <xf numFmtId="0" fontId="0" fillId="2" borderId="0" xfId="0" applyFill="1"/>
    <xf numFmtId="0" fontId="12" fillId="3" borderId="0" xfId="0" applyFont="1" applyFill="1" applyBorder="1"/>
    <xf numFmtId="0" fontId="14" fillId="0" borderId="0" xfId="0" applyFont="1" applyFill="1" applyBorder="1" applyAlignment="1"/>
    <xf numFmtId="0" fontId="14" fillId="3" borderId="0" xfId="0" applyFont="1" applyFill="1" applyBorder="1"/>
    <xf numFmtId="0" fontId="14" fillId="0" borderId="0" xfId="0" applyFont="1" applyFill="1" applyBorder="1"/>
    <xf numFmtId="0" fontId="12" fillId="2" borderId="0" xfId="0" applyFont="1" applyFill="1" applyBorder="1"/>
    <xf numFmtId="0" fontId="13" fillId="4" borderId="0" xfId="0" applyFont="1" applyFill="1" applyBorder="1"/>
    <xf numFmtId="0" fontId="14" fillId="0" borderId="9" xfId="0" applyFont="1" applyFill="1" applyBorder="1"/>
    <xf numFmtId="0" fontId="13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14" fillId="2" borderId="0" xfId="0" applyFont="1" applyFill="1" applyBorder="1"/>
    <xf numFmtId="164" fontId="14" fillId="2" borderId="0" xfId="0" applyNumberFormat="1" applyFont="1" applyFill="1" applyBorder="1"/>
    <xf numFmtId="164" fontId="12" fillId="2" borderId="0" xfId="0" applyNumberFormat="1" applyFont="1" applyFill="1" applyBorder="1"/>
    <xf numFmtId="164" fontId="14" fillId="2" borderId="0" xfId="0" applyNumberFormat="1" applyFont="1" applyFill="1" applyBorder="1" applyAlignment="1">
      <alignment horizontal="right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4" fillId="2" borderId="0" xfId="4" applyFont="1" applyFill="1" applyBorder="1"/>
    <xf numFmtId="0" fontId="0" fillId="2" borderId="0" xfId="0" applyFill="1" applyBorder="1"/>
    <xf numFmtId="164" fontId="16" fillId="2" borderId="0" xfId="5" applyNumberFormat="1" applyFill="1" applyBorder="1"/>
    <xf numFmtId="1" fontId="17" fillId="2" borderId="0" xfId="0" applyNumberFormat="1" applyFont="1" applyFill="1" applyBorder="1"/>
    <xf numFmtId="0" fontId="17" fillId="2" borderId="0" xfId="0" applyFont="1" applyFill="1" applyBorder="1"/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164" fontId="14" fillId="2" borderId="0" xfId="0" applyNumberFormat="1" applyFont="1" applyFill="1" applyBorder="1" applyAlignment="1">
      <alignment horizontal="right" wrapText="1"/>
    </xf>
    <xf numFmtId="164" fontId="14" fillId="3" borderId="0" xfId="0" applyNumberFormat="1" applyFont="1" applyFill="1" applyBorder="1" applyAlignment="1">
      <alignment horizontal="right" wrapText="1"/>
    </xf>
    <xf numFmtId="1" fontId="17" fillId="3" borderId="0" xfId="0" applyNumberFormat="1" applyFont="1" applyFill="1" applyBorder="1" applyAlignment="1">
      <alignment wrapText="1"/>
    </xf>
    <xf numFmtId="0" fontId="14" fillId="3" borderId="9" xfId="0" applyFont="1" applyFill="1" applyBorder="1"/>
    <xf numFmtId="1" fontId="14" fillId="3" borderId="0" xfId="0" applyNumberFormat="1" applyFont="1" applyFill="1" applyBorder="1" applyAlignment="1">
      <alignment wrapText="1"/>
    </xf>
    <xf numFmtId="1" fontId="14" fillId="3" borderId="0" xfId="0" applyNumberFormat="1" applyFont="1" applyFill="1" applyBorder="1" applyAlignment="1">
      <alignment horizontal="right" wrapText="1"/>
    </xf>
    <xf numFmtId="1" fontId="19" fillId="3" borderId="0" xfId="0" applyNumberFormat="1" applyFont="1" applyFill="1" applyBorder="1" applyAlignment="1">
      <alignment wrapText="1"/>
    </xf>
    <xf numFmtId="1" fontId="14" fillId="3" borderId="0" xfId="4" applyNumberFormat="1" applyFont="1" applyFill="1" applyBorder="1" applyAlignment="1">
      <alignment wrapText="1"/>
    </xf>
    <xf numFmtId="1" fontId="14" fillId="3" borderId="0" xfId="5" applyNumberFormat="1" applyFont="1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13" fillId="6" borderId="0" xfId="0" applyFont="1" applyFill="1" applyBorder="1" applyAlignment="1">
      <alignment wrapText="1"/>
    </xf>
    <xf numFmtId="1" fontId="15" fillId="7" borderId="0" xfId="0" applyNumberFormat="1" applyFont="1" applyFill="1" applyBorder="1" applyAlignment="1">
      <alignment wrapText="1"/>
    </xf>
    <xf numFmtId="0" fontId="13" fillId="7" borderId="0" xfId="0" applyFont="1" applyFill="1" applyBorder="1" applyAlignment="1">
      <alignment wrapText="1"/>
    </xf>
    <xf numFmtId="1" fontId="15" fillId="3" borderId="0" xfId="0" applyNumberFormat="1" applyFont="1" applyFill="1" applyBorder="1" applyAlignment="1">
      <alignment wrapText="1"/>
    </xf>
    <xf numFmtId="0" fontId="14" fillId="3" borderId="0" xfId="0" applyFont="1" applyFill="1" applyBorder="1" applyAlignment="1"/>
    <xf numFmtId="0" fontId="14" fillId="3" borderId="9" xfId="0" applyFont="1" applyFill="1" applyBorder="1" applyAlignment="1"/>
    <xf numFmtId="0" fontId="14" fillId="3" borderId="0" xfId="0" applyFont="1" applyFill="1" applyBorder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14" fillId="3" borderId="9" xfId="0" applyNumberFormat="1" applyFont="1" applyFill="1" applyBorder="1" applyAlignment="1">
      <alignment horizontal="right"/>
    </xf>
    <xf numFmtId="1" fontId="14" fillId="3" borderId="0" xfId="0" applyNumberFormat="1" applyFont="1" applyFill="1" applyBorder="1" applyAlignment="1">
      <alignment horizontal="right"/>
    </xf>
    <xf numFmtId="0" fontId="13" fillId="4" borderId="0" xfId="0" applyFont="1" applyFill="1" applyAlignment="1">
      <alignment horizontal="center" wrapText="1"/>
    </xf>
    <xf numFmtId="0" fontId="13" fillId="4" borderId="0" xfId="0" applyFont="1" applyFill="1" applyAlignment="1">
      <alignment wrapText="1"/>
    </xf>
    <xf numFmtId="0" fontId="12" fillId="3" borderId="0" xfId="0" applyFont="1" applyFill="1" applyBorder="1" applyAlignment="1"/>
    <xf numFmtId="0" fontId="12" fillId="3" borderId="0" xfId="0" applyFont="1" applyFill="1" applyAlignment="1"/>
    <xf numFmtId="0" fontId="14" fillId="3" borderId="0" xfId="0" applyFont="1" applyFill="1" applyBorder="1" applyAlignment="1">
      <alignment vertical="top"/>
    </xf>
    <xf numFmtId="164" fontId="14" fillId="3" borderId="0" xfId="5" applyNumberFormat="1" applyFont="1" applyFill="1" applyBorder="1" applyAlignment="1">
      <alignment horizontal="right"/>
    </xf>
    <xf numFmtId="0" fontId="14" fillId="3" borderId="0" xfId="0" applyFont="1" applyFill="1" applyAlignment="1"/>
    <xf numFmtId="164" fontId="9" fillId="3" borderId="0" xfId="0" applyNumberFormat="1" applyFont="1" applyFill="1" applyBorder="1" applyAlignment="1">
      <alignment horizontal="right"/>
    </xf>
    <xf numFmtId="0" fontId="13" fillId="4" borderId="0" xfId="0" applyFont="1" applyFill="1" applyBorder="1" applyAlignment="1">
      <alignment wrapText="1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Alignment="1"/>
    <xf numFmtId="164" fontId="14" fillId="2" borderId="0" xfId="0" applyNumberFormat="1" applyFont="1" applyFill="1" applyBorder="1" applyAlignment="1">
      <alignment horizontal="right" vertical="top"/>
    </xf>
    <xf numFmtId="0" fontId="13" fillId="2" borderId="0" xfId="0" applyFont="1" applyFill="1" applyAlignment="1"/>
    <xf numFmtId="164" fontId="14" fillId="2" borderId="0" xfId="4" applyNumberFormat="1" applyFont="1" applyFill="1" applyBorder="1" applyAlignment="1">
      <alignment horizontal="right"/>
    </xf>
    <xf numFmtId="164" fontId="20" fillId="2" borderId="0" xfId="0" applyNumberFormat="1" applyFont="1" applyFill="1" applyBorder="1" applyAlignment="1">
      <alignment horizontal="right"/>
    </xf>
    <xf numFmtId="164" fontId="14" fillId="2" borderId="0" xfId="5" applyNumberFormat="1" applyFont="1" applyFill="1" applyBorder="1" applyAlignment="1">
      <alignment horizontal="right"/>
    </xf>
    <xf numFmtId="0" fontId="15" fillId="2" borderId="0" xfId="0" applyFont="1" applyFill="1" applyAlignment="1"/>
    <xf numFmtId="0" fontId="14" fillId="2" borderId="0" xfId="0" applyFont="1" applyFill="1" applyAlignment="1"/>
    <xf numFmtId="164" fontId="9" fillId="2" borderId="0" xfId="0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wrapText="1"/>
    </xf>
    <xf numFmtId="0" fontId="14" fillId="3" borderId="0" xfId="0" applyFont="1" applyFill="1" applyBorder="1" applyAlignment="1">
      <alignment horizontal="right" vertical="center"/>
    </xf>
    <xf numFmtId="0" fontId="14" fillId="0" borderId="9" xfId="0" applyFont="1" applyFill="1" applyBorder="1" applyAlignment="1"/>
    <xf numFmtId="14" fontId="14" fillId="3" borderId="0" xfId="0" applyNumberFormat="1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vertical="top"/>
    </xf>
    <xf numFmtId="14" fontId="14" fillId="3" borderId="0" xfId="0" applyNumberFormat="1" applyFont="1" applyFill="1" applyBorder="1" applyAlignment="1"/>
    <xf numFmtId="14" fontId="14" fillId="3" borderId="0" xfId="0" applyNumberFormat="1" applyFont="1" applyFill="1"/>
    <xf numFmtId="1" fontId="14" fillId="3" borderId="0" xfId="0" applyNumberFormat="1" applyFont="1" applyFill="1" applyBorder="1" applyAlignment="1"/>
    <xf numFmtId="14" fontId="14" fillId="3" borderId="0" xfId="0" applyNumberFormat="1" applyFont="1" applyFill="1" applyBorder="1" applyAlignment="1">
      <alignment wrapText="1"/>
    </xf>
    <xf numFmtId="0" fontId="14" fillId="3" borderId="0" xfId="0" applyNumberFormat="1" applyFont="1" applyFill="1" applyBorder="1" applyAlignment="1">
      <alignment vertical="center"/>
    </xf>
    <xf numFmtId="0" fontId="14" fillId="3" borderId="0" xfId="0" applyNumberFormat="1" applyFont="1" applyFill="1" applyBorder="1" applyAlignment="1">
      <alignment vertical="top"/>
    </xf>
    <xf numFmtId="0" fontId="14" fillId="3" borderId="0" xfId="0" applyNumberFormat="1" applyFont="1" applyFill="1" applyBorder="1" applyAlignment="1"/>
    <xf numFmtId="0" fontId="14" fillId="3" borderId="0" xfId="0" applyNumberFormat="1" applyFont="1" applyFill="1" applyBorder="1" applyAlignment="1">
      <alignment vertical="center" wrapText="1"/>
    </xf>
    <xf numFmtId="1" fontId="14" fillId="3" borderId="0" xfId="0" applyNumberFormat="1" applyFont="1" applyFill="1" applyBorder="1" applyAlignment="1">
      <alignment horizontal="right" vertical="center"/>
    </xf>
    <xf numFmtId="0" fontId="14" fillId="2" borderId="0" xfId="6" applyFont="1" applyFill="1"/>
    <xf numFmtId="0" fontId="21" fillId="3" borderId="0" xfId="6" applyFont="1" applyFill="1" applyBorder="1"/>
    <xf numFmtId="164" fontId="13" fillId="3" borderId="0" xfId="6" applyNumberFormat="1" applyFont="1" applyFill="1" applyBorder="1" applyAlignment="1">
      <alignment horizontal="center"/>
    </xf>
    <xf numFmtId="164" fontId="22" fillId="8" borderId="0" xfId="6" applyNumberFormat="1" applyFont="1" applyFill="1" applyBorder="1" applyAlignment="1" applyProtection="1">
      <alignment horizontal="right"/>
    </xf>
    <xf numFmtId="164" fontId="14" fillId="3" borderId="0" xfId="6" applyNumberFormat="1" applyFont="1" applyFill="1" applyBorder="1"/>
    <xf numFmtId="0" fontId="14" fillId="3" borderId="0" xfId="6" applyFont="1" applyFill="1" applyBorder="1"/>
    <xf numFmtId="165" fontId="14" fillId="3" borderId="0" xfId="6" applyNumberFormat="1" applyFont="1" applyFill="1" applyBorder="1"/>
    <xf numFmtId="2" fontId="14" fillId="3" borderId="0" xfId="6" applyNumberFormat="1" applyFont="1" applyFill="1" applyBorder="1"/>
    <xf numFmtId="164" fontId="14" fillId="3" borderId="0" xfId="6" applyNumberFormat="1" applyFont="1" applyFill="1" applyBorder="1" applyAlignment="1">
      <alignment horizontal="center"/>
    </xf>
    <xf numFmtId="165" fontId="14" fillId="3" borderId="0" xfId="6" applyNumberFormat="1" applyFont="1" applyFill="1" applyBorder="1" applyAlignment="1">
      <alignment horizontal="center"/>
    </xf>
    <xf numFmtId="164" fontId="23" fillId="3" borderId="0" xfId="6" applyNumberFormat="1" applyFont="1" applyFill="1" applyBorder="1" applyAlignment="1">
      <alignment horizontal="right"/>
    </xf>
    <xf numFmtId="164" fontId="23" fillId="3" borderId="0" xfId="6" applyNumberFormat="1" applyFont="1" applyFill="1" applyBorder="1"/>
    <xf numFmtId="0" fontId="21" fillId="3" borderId="0" xfId="6" applyFont="1" applyFill="1" applyBorder="1" applyAlignment="1">
      <alignment horizontal="center"/>
    </xf>
    <xf numFmtId="2" fontId="21" fillId="3" borderId="0" xfId="6" applyNumberFormat="1" applyFont="1" applyFill="1" applyBorder="1" applyAlignment="1">
      <alignment horizontal="center"/>
    </xf>
    <xf numFmtId="0" fontId="12" fillId="2" borderId="0" xfId="6" applyFont="1" applyFill="1"/>
    <xf numFmtId="0" fontId="5" fillId="2" borderId="0" xfId="6" applyFont="1" applyFill="1"/>
    <xf numFmtId="0" fontId="6" fillId="2" borderId="0" xfId="6" applyFont="1" applyFill="1"/>
    <xf numFmtId="0" fontId="14" fillId="3" borderId="0" xfId="7" applyFont="1" applyFill="1" applyBorder="1" applyAlignment="1">
      <alignment horizontal="left"/>
    </xf>
    <xf numFmtId="9" fontId="22" fillId="8" borderId="0" xfId="6" applyNumberFormat="1" applyFont="1" applyFill="1" applyBorder="1" applyAlignment="1" applyProtection="1">
      <alignment horizontal="right"/>
    </xf>
    <xf numFmtId="0" fontId="22" fillId="8" borderId="0" xfId="6" applyFont="1" applyFill="1" applyBorder="1" applyAlignment="1" applyProtection="1">
      <alignment horizontal="right"/>
    </xf>
    <xf numFmtId="1" fontId="22" fillId="8" borderId="0" xfId="6" applyNumberFormat="1" applyFont="1" applyFill="1" applyBorder="1" applyAlignment="1" applyProtection="1">
      <alignment horizontal="right"/>
    </xf>
    <xf numFmtId="0" fontId="23" fillId="3" borderId="0" xfId="6" applyFont="1" applyFill="1" applyBorder="1"/>
    <xf numFmtId="0" fontId="24" fillId="9" borderId="0" xfId="0" applyFont="1" applyFill="1" applyBorder="1"/>
    <xf numFmtId="0" fontId="0" fillId="3" borderId="0" xfId="0" applyFill="1"/>
    <xf numFmtId="0" fontId="13" fillId="4" borderId="0" xfId="0" applyFont="1" applyFill="1" applyBorder="1" applyAlignment="1">
      <alignment horizontal="center" wrapText="1"/>
    </xf>
    <xf numFmtId="0" fontId="21" fillId="3" borderId="0" xfId="6" applyFont="1" applyFill="1" applyBorder="1" applyAlignment="1">
      <alignment horizontal="center"/>
    </xf>
    <xf numFmtId="0" fontId="24" fillId="11" borderId="0" xfId="0" applyFont="1" applyFill="1" applyBorder="1"/>
    <xf numFmtId="164" fontId="15" fillId="12" borderId="0" xfId="6" applyNumberFormat="1" applyFont="1" applyFill="1" applyBorder="1" applyAlignment="1" applyProtection="1">
      <alignment horizontal="right"/>
    </xf>
    <xf numFmtId="164" fontId="15" fillId="10" borderId="0" xfId="6" applyNumberFormat="1" applyFont="1" applyFill="1" applyBorder="1" applyAlignment="1" applyProtection="1">
      <alignment horizontal="right"/>
    </xf>
    <xf numFmtId="0" fontId="23" fillId="3" borderId="0" xfId="6" applyFont="1" applyFill="1" applyBorder="1" applyAlignment="1"/>
    <xf numFmtId="0" fontId="14" fillId="3" borderId="0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wrapText="1"/>
    </xf>
    <xf numFmtId="1" fontId="14" fillId="3" borderId="12" xfId="0" applyNumberFormat="1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3" borderId="13" xfId="0" applyFont="1" applyFill="1" applyBorder="1" applyAlignment="1">
      <alignment wrapText="1"/>
    </xf>
    <xf numFmtId="1" fontId="9" fillId="3" borderId="0" xfId="0" applyNumberFormat="1" applyFont="1" applyFill="1" applyBorder="1" applyAlignment="1">
      <alignment wrapText="1"/>
    </xf>
    <xf numFmtId="1" fontId="13" fillId="5" borderId="0" xfId="0" applyNumberFormat="1" applyFont="1" applyFill="1" applyBorder="1" applyAlignment="1">
      <alignment wrapText="1"/>
    </xf>
    <xf numFmtId="1" fontId="14" fillId="3" borderId="0" xfId="0" applyNumberFormat="1" applyFont="1" applyFill="1" applyBorder="1"/>
    <xf numFmtId="1" fontId="14" fillId="3" borderId="9" xfId="0" applyNumberFormat="1" applyFont="1" applyFill="1" applyBorder="1"/>
    <xf numFmtId="1" fontId="13" fillId="7" borderId="0" xfId="0" applyNumberFormat="1" applyFont="1" applyFill="1" applyBorder="1" applyAlignment="1">
      <alignment wrapText="1"/>
    </xf>
    <xf numFmtId="1" fontId="13" fillId="6" borderId="0" xfId="0" applyNumberFormat="1" applyFont="1" applyFill="1" applyBorder="1" applyAlignment="1">
      <alignment wrapText="1"/>
    </xf>
    <xf numFmtId="1" fontId="13" fillId="5" borderId="0" xfId="0" applyNumberFormat="1" applyFont="1" applyFill="1" applyBorder="1"/>
    <xf numFmtId="1" fontId="13" fillId="7" borderId="0" xfId="0" applyNumberFormat="1" applyFont="1" applyFill="1" applyBorder="1"/>
    <xf numFmtId="1" fontId="13" fillId="6" borderId="0" xfId="0" applyNumberFormat="1" applyFont="1" applyFill="1" applyBorder="1"/>
    <xf numFmtId="0" fontId="13" fillId="5" borderId="0" xfId="0" applyFont="1" applyFill="1" applyBorder="1"/>
    <xf numFmtId="0" fontId="13" fillId="7" borderId="0" xfId="0" applyFont="1" applyFill="1" applyBorder="1"/>
    <xf numFmtId="0" fontId="13" fillId="6" borderId="0" xfId="0" applyFont="1" applyFill="1" applyBorder="1"/>
    <xf numFmtId="0" fontId="13" fillId="4" borderId="11" xfId="0" applyFont="1" applyFill="1" applyBorder="1"/>
    <xf numFmtId="1" fontId="14" fillId="3" borderId="11" xfId="0" applyNumberFormat="1" applyFont="1" applyFill="1" applyBorder="1" applyAlignment="1">
      <alignment wrapText="1"/>
    </xf>
    <xf numFmtId="1" fontId="15" fillId="3" borderId="11" xfId="0" applyNumberFormat="1" applyFont="1" applyFill="1" applyBorder="1" applyAlignment="1">
      <alignment wrapText="1"/>
    </xf>
    <xf numFmtId="1" fontId="19" fillId="3" borderId="11" xfId="0" applyNumberFormat="1" applyFont="1" applyFill="1" applyBorder="1" applyAlignment="1">
      <alignment wrapText="1"/>
    </xf>
    <xf numFmtId="1" fontId="18" fillId="3" borderId="11" xfId="0" applyNumberFormat="1" applyFont="1" applyFill="1" applyBorder="1" applyAlignment="1">
      <alignment wrapText="1"/>
    </xf>
    <xf numFmtId="1" fontId="17" fillId="3" borderId="11" xfId="0" applyNumberFormat="1" applyFont="1" applyFill="1" applyBorder="1" applyAlignment="1">
      <alignment wrapText="1"/>
    </xf>
    <xf numFmtId="0" fontId="12" fillId="3" borderId="11" xfId="0" applyFont="1" applyFill="1" applyBorder="1"/>
    <xf numFmtId="0" fontId="14" fillId="3" borderId="11" xfId="0" applyFont="1" applyFill="1" applyBorder="1"/>
    <xf numFmtId="0" fontId="14" fillId="3" borderId="0" xfId="6" applyFont="1" applyFill="1"/>
    <xf numFmtId="1" fontId="23" fillId="3" borderId="0" xfId="6" applyNumberFormat="1" applyFont="1" applyFill="1" applyBorder="1" applyAlignment="1"/>
    <xf numFmtId="1" fontId="23" fillId="3" borderId="0" xfId="6" applyNumberFormat="1" applyFont="1" applyFill="1" applyBorder="1" applyAlignment="1">
      <alignment horizontal="right"/>
    </xf>
    <xf numFmtId="1" fontId="14" fillId="3" borderId="0" xfId="6" applyNumberFormat="1" applyFont="1" applyFill="1" applyAlignment="1">
      <alignment horizontal="right"/>
    </xf>
    <xf numFmtId="1" fontId="20" fillId="3" borderId="0" xfId="0" applyNumberFormat="1" applyFont="1" applyFill="1" applyBorder="1" applyAlignment="1">
      <alignment wrapText="1"/>
    </xf>
    <xf numFmtId="1" fontId="12" fillId="3" borderId="0" xfId="0" applyNumberFormat="1" applyFont="1" applyFill="1" applyBorder="1" applyAlignment="1">
      <alignment wrapText="1"/>
    </xf>
    <xf numFmtId="1" fontId="0" fillId="3" borderId="0" xfId="0" applyNumberFormat="1" applyFill="1"/>
    <xf numFmtId="0" fontId="26" fillId="3" borderId="0" xfId="0" applyFont="1" applyFill="1"/>
    <xf numFmtId="0" fontId="25" fillId="5" borderId="0" xfId="0" applyFont="1" applyFill="1"/>
    <xf numFmtId="0" fontId="25" fillId="7" borderId="0" xfId="0" applyFont="1" applyFill="1"/>
    <xf numFmtId="0" fontId="25" fillId="6" borderId="0" xfId="0" applyFont="1" applyFill="1"/>
    <xf numFmtId="1" fontId="26" fillId="3" borderId="0" xfId="0" applyNumberFormat="1" applyFont="1" applyFill="1"/>
    <xf numFmtId="1" fontId="25" fillId="5" borderId="0" xfId="0" applyNumberFormat="1" applyFont="1" applyFill="1"/>
    <xf numFmtId="1" fontId="25" fillId="6" borderId="0" xfId="0" applyNumberFormat="1" applyFont="1" applyFill="1"/>
    <xf numFmtId="1" fontId="13" fillId="4" borderId="0" xfId="0" applyNumberFormat="1" applyFont="1" applyFill="1" applyBorder="1" applyAlignment="1">
      <alignment wrapText="1"/>
    </xf>
    <xf numFmtId="1" fontId="25" fillId="4" borderId="0" xfId="0" applyNumberFormat="1" applyFont="1" applyFill="1"/>
    <xf numFmtId="1" fontId="25" fillId="7" borderId="0" xfId="0" applyNumberFormat="1" applyFont="1" applyFill="1"/>
    <xf numFmtId="1" fontId="14" fillId="3" borderId="0" xfId="0" applyNumberFormat="1" applyFont="1" applyFill="1"/>
    <xf numFmtId="1" fontId="14" fillId="3" borderId="0" xfId="0" applyNumberFormat="1" applyFont="1" applyFill="1" applyBorder="1" applyAlignment="1">
      <alignment horizontal="right" vertical="top"/>
    </xf>
    <xf numFmtId="0" fontId="13" fillId="4" borderId="0" xfId="0" applyFont="1" applyFill="1" applyBorder="1" applyAlignment="1"/>
    <xf numFmtId="1" fontId="26" fillId="3" borderId="0" xfId="0" applyNumberFormat="1" applyFont="1" applyFill="1" applyBorder="1"/>
    <xf numFmtId="0" fontId="26" fillId="3" borderId="0" xfId="0" applyFont="1" applyFill="1" applyBorder="1" applyAlignment="1">
      <alignment wrapText="1"/>
    </xf>
    <xf numFmtId="0" fontId="26" fillId="3" borderId="0" xfId="0" applyFont="1" applyFill="1" applyBorder="1" applyAlignment="1"/>
    <xf numFmtId="1" fontId="26" fillId="3" borderId="0" xfId="0" applyNumberFormat="1" applyFont="1" applyFill="1" applyBorder="1" applyAlignment="1">
      <alignment vertical="center"/>
    </xf>
    <xf numFmtId="1" fontId="14" fillId="3" borderId="0" xfId="0" applyNumberFormat="1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vertical="center" wrapText="1"/>
    </xf>
    <xf numFmtId="1" fontId="20" fillId="3" borderId="0" xfId="0" applyNumberFormat="1" applyFont="1" applyFill="1" applyBorder="1" applyAlignment="1">
      <alignment horizontal="right"/>
    </xf>
    <xf numFmtId="1" fontId="14" fillId="3" borderId="0" xfId="4" applyNumberFormat="1" applyFont="1" applyFill="1" applyBorder="1" applyAlignment="1">
      <alignment horizontal="right"/>
    </xf>
    <xf numFmtId="0" fontId="9" fillId="3" borderId="6" xfId="0" applyFont="1" applyFill="1" applyBorder="1"/>
    <xf numFmtId="0" fontId="9" fillId="3" borderId="8" xfId="0" applyFont="1" applyFill="1" applyBorder="1"/>
    <xf numFmtId="0" fontId="7" fillId="0" borderId="0" xfId="0" quotePrefix="1" applyFont="1" applyBorder="1"/>
    <xf numFmtId="0" fontId="27" fillId="3" borderId="0" xfId="1" applyFont="1" applyFill="1" applyBorder="1" applyAlignment="1" applyProtection="1"/>
    <xf numFmtId="0" fontId="6" fillId="3" borderId="0" xfId="1" applyFont="1" applyFill="1" applyBorder="1" applyAlignment="1" applyProtection="1"/>
    <xf numFmtId="0" fontId="7" fillId="3" borderId="0" xfId="1" applyFont="1" applyFill="1" applyBorder="1" applyAlignment="1" applyProtection="1"/>
    <xf numFmtId="0" fontId="9" fillId="3" borderId="7" xfId="0" applyFont="1" applyFill="1" applyBorder="1"/>
    <xf numFmtId="14" fontId="13" fillId="6" borderId="0" xfId="0" applyNumberFormat="1" applyFont="1" applyFill="1" applyBorder="1" applyAlignment="1">
      <alignment vertical="center"/>
    </xf>
    <xf numFmtId="1" fontId="13" fillId="6" borderId="0" xfId="0" applyNumberFormat="1" applyFont="1" applyFill="1" applyBorder="1" applyAlignment="1">
      <alignment horizontal="right" vertical="top"/>
    </xf>
    <xf numFmtId="14" fontId="13" fillId="5" borderId="0" xfId="0" applyNumberFormat="1" applyFont="1" applyFill="1" applyBorder="1" applyAlignment="1">
      <alignment vertical="top"/>
    </xf>
    <xf numFmtId="1" fontId="13" fillId="5" borderId="0" xfId="0" applyNumberFormat="1" applyFont="1" applyFill="1" applyBorder="1" applyAlignment="1">
      <alignment horizontal="right"/>
    </xf>
    <xf numFmtId="164" fontId="22" fillId="13" borderId="0" xfId="6" applyNumberFormat="1" applyFont="1" applyFill="1" applyBorder="1" applyAlignment="1" applyProtection="1">
      <alignment horizontal="right"/>
    </xf>
    <xf numFmtId="164" fontId="15" fillId="13" borderId="0" xfId="6" applyNumberFormat="1" applyFont="1" applyFill="1" applyBorder="1" applyAlignment="1" applyProtection="1">
      <alignment horizontal="right"/>
    </xf>
    <xf numFmtId="0" fontId="13" fillId="4" borderId="0" xfId="0" applyFont="1" applyFill="1" applyAlignment="1">
      <alignment horizontal="right"/>
    </xf>
    <xf numFmtId="164" fontId="22" fillId="12" borderId="0" xfId="6" applyNumberFormat="1" applyFont="1" applyFill="1" applyBorder="1" applyAlignment="1" applyProtection="1">
      <alignment horizontal="right"/>
    </xf>
    <xf numFmtId="164" fontId="13" fillId="5" borderId="0" xfId="6" applyNumberFormat="1" applyFont="1" applyFill="1" applyBorder="1" applyAlignment="1">
      <alignment horizontal="center"/>
    </xf>
    <xf numFmtId="0" fontId="14" fillId="5" borderId="0" xfId="6" applyFont="1" applyFill="1" applyBorder="1"/>
    <xf numFmtId="164" fontId="22" fillId="8" borderId="0" xfId="6" applyNumberFormat="1" applyFont="1" applyFill="1" applyBorder="1" applyAlignment="1" applyProtection="1">
      <alignment horizontal="left"/>
    </xf>
    <xf numFmtId="164" fontId="15" fillId="12" borderId="0" xfId="6" applyNumberFormat="1" applyFont="1" applyFill="1" applyBorder="1" applyAlignment="1" applyProtection="1">
      <alignment horizontal="left"/>
    </xf>
    <xf numFmtId="164" fontId="15" fillId="8" borderId="0" xfId="6" applyNumberFormat="1" applyFont="1" applyFill="1" applyBorder="1" applyAlignment="1" applyProtection="1">
      <alignment horizontal="right"/>
    </xf>
    <xf numFmtId="164" fontId="14" fillId="8" borderId="0" xfId="6" applyNumberFormat="1" applyFont="1" applyFill="1" applyBorder="1" applyAlignment="1" applyProtection="1">
      <alignment horizontal="right"/>
    </xf>
    <xf numFmtId="0" fontId="12" fillId="3" borderId="0" xfId="6" applyFont="1" applyFill="1" applyBorder="1"/>
    <xf numFmtId="164" fontId="22" fillId="10" borderId="0" xfId="6" applyNumberFormat="1" applyFont="1" applyFill="1" applyBorder="1" applyAlignment="1" applyProtection="1">
      <alignment horizontal="right"/>
    </xf>
    <xf numFmtId="0" fontId="28" fillId="3" borderId="0" xfId="8" applyFill="1" applyAlignment="1" applyProtection="1">
      <alignment horizontal="right"/>
    </xf>
    <xf numFmtId="0" fontId="28" fillId="3" borderId="11" xfId="8" applyFill="1" applyBorder="1" applyAlignment="1" applyProtection="1">
      <alignment horizontal="right"/>
    </xf>
    <xf numFmtId="1" fontId="15" fillId="12" borderId="0" xfId="6" applyNumberFormat="1" applyFont="1" applyFill="1" applyBorder="1" applyAlignment="1" applyProtection="1">
      <alignment horizontal="right"/>
    </xf>
    <xf numFmtId="3" fontId="14" fillId="3" borderId="0" xfId="0" applyNumberFormat="1" applyFont="1" applyFill="1" applyBorder="1" applyAlignment="1">
      <alignment horizontal="right" vertical="top"/>
    </xf>
    <xf numFmtId="3" fontId="14" fillId="3" borderId="0" xfId="0" applyNumberFormat="1" applyFont="1" applyFill="1" applyBorder="1" applyAlignment="1">
      <alignment horizontal="right"/>
    </xf>
    <xf numFmtId="3" fontId="14" fillId="3" borderId="0" xfId="0" applyNumberFormat="1" applyFont="1" applyFill="1" applyBorder="1" applyAlignment="1">
      <alignment horizontal="right" vertical="center"/>
    </xf>
    <xf numFmtId="1" fontId="14" fillId="3" borderId="0" xfId="0" applyNumberFormat="1" applyFont="1" applyFill="1" applyAlignment="1">
      <alignment horizontal="right"/>
    </xf>
    <xf numFmtId="0" fontId="19" fillId="3" borderId="0" xfId="0" applyFont="1" applyFill="1"/>
    <xf numFmtId="1" fontId="19" fillId="3" borderId="0" xfId="0" applyNumberFormat="1" applyFont="1" applyFill="1"/>
    <xf numFmtId="0" fontId="29" fillId="0" borderId="0" xfId="0" applyFont="1" applyFill="1" applyAlignment="1" applyProtection="1">
      <alignment horizontal="left"/>
    </xf>
    <xf numFmtId="0" fontId="13" fillId="4" borderId="0" xfId="0" applyFont="1" applyFill="1" applyBorder="1" applyAlignment="1">
      <alignment horizontal="left" wrapText="1"/>
    </xf>
    <xf numFmtId="1" fontId="23" fillId="3" borderId="0" xfId="6" applyNumberFormat="1" applyFont="1" applyFill="1" applyBorder="1"/>
    <xf numFmtId="1" fontId="15" fillId="13" borderId="0" xfId="6" applyNumberFormat="1" applyFont="1" applyFill="1" applyBorder="1" applyAlignment="1" applyProtection="1">
      <alignment horizontal="right"/>
    </xf>
    <xf numFmtId="1" fontId="15" fillId="10" borderId="0" xfId="6" applyNumberFormat="1" applyFont="1" applyFill="1" applyBorder="1" applyAlignment="1" applyProtection="1">
      <alignment horizontal="right"/>
    </xf>
    <xf numFmtId="1" fontId="14" fillId="8" borderId="0" xfId="6" applyNumberFormat="1" applyFont="1" applyFill="1" applyBorder="1" applyAlignment="1" applyProtection="1">
      <alignment horizontal="right"/>
    </xf>
    <xf numFmtId="0" fontId="6" fillId="2" borderId="0" xfId="0" applyFont="1" applyFill="1" applyAlignment="1">
      <alignment wrapText="1"/>
    </xf>
  </cellXfs>
  <cellStyles count="9">
    <cellStyle name="Link" xfId="1" builtinId="8"/>
    <cellStyle name="Normal" xfId="0" builtinId="0"/>
    <cellStyle name="Normal 16" xfId="4"/>
    <cellStyle name="Normal 2" xfId="6"/>
    <cellStyle name="Normal 2 10 3" xfId="7"/>
    <cellStyle name="Normal 2 8" xfId="5"/>
    <cellStyle name="Normal 3" xfId="3"/>
    <cellStyle name="Normal 48" xfId="2"/>
    <cellStyle name="Normal_Figur 2.4 (3)" xfId="8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4B4B4"/>
      <color rgb="FF28643C"/>
      <color rgb="FF840018"/>
      <color rgb="FF1A3C47"/>
      <color rgb="FF645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sposit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39</xdr:row>
      <xdr:rowOff>52387</xdr:rowOff>
    </xdr:from>
    <xdr:to>
      <xdr:col>10</xdr:col>
      <xdr:colOff>179294</xdr:colOff>
      <xdr:row>52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36494" y="6148387"/>
          <a:ext cx="56388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  <a:r>
            <a:rPr lang="da-DK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NORD er et simpelt gennemsnit af landende Sverige, Finland, Tyskland og Nederlandene</a:t>
          </a:r>
        </a:p>
        <a:p>
          <a:endParaRPr lang="da-DK" sz="9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9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10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12</xdr:row>
      <xdr:rowOff>52387</xdr:rowOff>
    </xdr:from>
    <xdr:to>
      <xdr:col>6</xdr:col>
      <xdr:colOff>179294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60340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59765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44</xdr:row>
      <xdr:rowOff>52387</xdr:rowOff>
    </xdr:from>
    <xdr:to>
      <xdr:col>6</xdr:col>
      <xdr:colOff>179294</xdr:colOff>
      <xdr:row>57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67960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  <a:r>
            <a:rPr lang="da-DK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NORD angiver landende Tyskland, Finland, Sverige og Nederlandene. </a:t>
          </a:r>
        </a:p>
        <a:p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38</xdr:row>
      <xdr:rowOff>52387</xdr:rowOff>
    </xdr:from>
    <xdr:to>
      <xdr:col>6</xdr:col>
      <xdr:colOff>179294</xdr:colOff>
      <xdr:row>51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60340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</a:p>
        <a:p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12295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10</xdr:row>
      <xdr:rowOff>98426</xdr:rowOff>
    </xdr:from>
    <xdr:to>
      <xdr:col>10</xdr:col>
      <xdr:colOff>550863</xdr:colOff>
      <xdr:row>21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975476"/>
          <a:ext cx="94503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da-DK" sz="1000" b="0" i="0" u="none" strike="noStrike">
              <a:effectLst/>
              <a:latin typeface="+mn-lt"/>
              <a:ea typeface="+mn-ea"/>
              <a:cs typeface="+mn-cs"/>
            </a:rPr>
            <a:t>Virksomheders arbejde med dataetik indebærer, at virksomhederne fx har en politik om dataetik, tilbyder kurser til medarbejderne om forholdet mellem teknologi og etik eller afholder møder om dataetik. </a:t>
          </a: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Egne beregninger baseret på tal fra Danmarks statistik, VITA-undersøgelsen 2022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301830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42</xdr:row>
      <xdr:rowOff>98426</xdr:rowOff>
    </xdr:from>
    <xdr:to>
      <xdr:col>10</xdr:col>
      <xdr:colOff>550863</xdr:colOff>
      <xdr:row>53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975476"/>
          <a:ext cx="96408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Indekset er beregnet på baggrund af et simpelt gennemsnit af seks indikatorer for IT-sikkerhed i SMV'er på tværs af EU-lande. De seks indikatorer er: Backup af data, Opdateringer af styresystemer, Sikre passwords, Biometrisk identifikation, Kryptering og Risikoanalyser af IT-sikkerhed. Opgørelsen omfatter virksomheder med mindst ti ansatte. Små virksomheder (10-49 ansatte), mellemstore virksomheder (50-249 ansatte) og store virksomheder med over 249 ansatte. Opgørelsen omfatter ikke den finansielle sektor.</a:t>
          </a: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Eurostat, security policy measures, risk and staff awareness og egne beregninger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12295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11</xdr:row>
      <xdr:rowOff>98426</xdr:rowOff>
    </xdr:from>
    <xdr:to>
      <xdr:col>10</xdr:col>
      <xdr:colOff>550863</xdr:colOff>
      <xdr:row>22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1708151"/>
          <a:ext cx="732631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rtl="0"/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Figuren viser SMV’ernes IT-sikkerhedsniveau ift. risikoprofil. Baseret på et indeks udarbejdet af Erhvervsstyrelsen over SMV’ernes sikkerhedsniveau og risikoprofil.</a:t>
          </a:r>
        </a:p>
        <a:p>
          <a:pPr rtl="0"/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Beregninger fra Erhvervsstyrelsen baseret på data indsamlet af Danmarks Statistik 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50395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12</xdr:row>
      <xdr:rowOff>98426</xdr:rowOff>
    </xdr:from>
    <xdr:to>
      <xdr:col>10</xdr:col>
      <xdr:colOff>550863</xdr:colOff>
      <xdr:row>23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1708151"/>
          <a:ext cx="732631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Danmarks Statistik, VITA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42</xdr:row>
      <xdr:rowOff>52387</xdr:rowOff>
    </xdr:from>
    <xdr:to>
      <xdr:col>6</xdr:col>
      <xdr:colOff>179294</xdr:colOff>
      <xdr:row>55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58816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38</xdr:row>
      <xdr:rowOff>52387</xdr:rowOff>
    </xdr:from>
    <xdr:to>
      <xdr:col>6</xdr:col>
      <xdr:colOff>179294</xdr:colOff>
      <xdr:row>51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75580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75160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14</xdr:row>
      <xdr:rowOff>98426</xdr:rowOff>
    </xdr:from>
    <xdr:to>
      <xdr:col>10</xdr:col>
      <xdr:colOff>550863</xdr:colOff>
      <xdr:row>25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975476"/>
          <a:ext cx="873601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Danskernes brug af digitale platforme 2020, Konkurrence- og Forbrugerstyrrelsen.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174531</xdr:colOff>
      <xdr:row>10</xdr:row>
      <xdr:rowOff>38100</xdr:rowOff>
    </xdr:from>
    <xdr:to>
      <xdr:col>10</xdr:col>
      <xdr:colOff>136431</xdr:colOff>
      <xdr:row>22</xdr:row>
      <xdr:rowOff>138113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4531" y="2362200"/>
          <a:ext cx="828675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</a:p>
        <a:p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2015-2022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76200</xdr:rowOff>
    </xdr:from>
    <xdr:to>
      <xdr:col>1</xdr:col>
      <xdr:colOff>1159500</xdr:colOff>
      <xdr:row>6</xdr:row>
      <xdr:rowOff>214200</xdr:rowOff>
    </xdr:to>
    <xdr:grpSp>
      <xdr:nvGrpSpPr>
        <xdr:cNvPr id="6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66700"/>
          <a:ext cx="1350000" cy="900000"/>
          <a:chOff x="927" y="20"/>
          <a:chExt cx="129" cy="94"/>
        </a:xfrm>
      </xdr:grpSpPr>
      <xdr:pic>
        <xdr:nvPicPr>
          <xdr:cNvPr id="7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75160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12</xdr:row>
      <xdr:rowOff>98426</xdr:rowOff>
    </xdr:from>
    <xdr:to>
      <xdr:col>10</xdr:col>
      <xdr:colOff>550863</xdr:colOff>
      <xdr:row>23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9785351"/>
          <a:ext cx="93741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Der er tale om omsætning, der er genereret via den digitale platform.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Virksomhedernes brug af digitale platforme, Konkurrence- og Forbrugerstyrrelsen.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37</xdr:row>
      <xdr:rowOff>52387</xdr:rowOff>
    </xdr:from>
    <xdr:to>
      <xdr:col>6</xdr:col>
      <xdr:colOff>179294</xdr:colOff>
      <xdr:row>50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58816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  <a:r>
            <a:rPr lang="da-DK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Procent</a:t>
          </a:r>
          <a:r>
            <a:rPr lang="da-DK" sz="9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af befolkede områder med 5G-dækning</a:t>
          </a:r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47625</xdr:rowOff>
    </xdr:from>
    <xdr:to>
      <xdr:col>0</xdr:col>
      <xdr:colOff>1473826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6" y="247650"/>
          <a:ext cx="13500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34925</xdr:colOff>
      <xdr:row>11</xdr:row>
      <xdr:rowOff>107951</xdr:rowOff>
    </xdr:from>
    <xdr:to>
      <xdr:col>10</xdr:col>
      <xdr:colOff>550863</xdr:colOff>
      <xdr:row>40</xdr:row>
      <xdr:rowOff>28576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25" y="2317751"/>
          <a:ext cx="7593013" cy="460692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HBS Economics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47625</xdr:rowOff>
    </xdr:from>
    <xdr:to>
      <xdr:col>0</xdr:col>
      <xdr:colOff>1473826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6" y="247650"/>
          <a:ext cx="13500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34925</xdr:colOff>
      <xdr:row>9</xdr:row>
      <xdr:rowOff>107951</xdr:rowOff>
    </xdr:from>
    <xdr:to>
      <xdr:col>10</xdr:col>
      <xdr:colOff>550863</xdr:colOff>
      <xdr:row>38</xdr:row>
      <xdr:rowOff>28576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25" y="2317751"/>
          <a:ext cx="7593013" cy="460692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Danmarks Statistik</a:t>
          </a: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75160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15</xdr:row>
      <xdr:rowOff>98426</xdr:rowOff>
    </xdr:from>
    <xdr:to>
      <xdr:col>10</xdr:col>
      <xdr:colOff>550863</xdr:colOff>
      <xdr:row>26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3756026"/>
          <a:ext cx="93741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Tal for gennemsnitlig anvendelse af teknologier (på tværs af virksomhedsstørrelse og branche) i EU-lande. Ved nøgletal, som ikke har 2022-data, er senest opdaterede data benyttet.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Eurostat og egne beregninger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47625</xdr:rowOff>
    </xdr:from>
    <xdr:to>
      <xdr:col>2</xdr:col>
      <xdr:colOff>178425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4300" y="247650"/>
          <a:ext cx="159765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13</xdr:row>
      <xdr:rowOff>0</xdr:rowOff>
    </xdr:from>
    <xdr:to>
      <xdr:col>10</xdr:col>
      <xdr:colOff>550863</xdr:colOff>
      <xdr:row>23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261101"/>
          <a:ext cx="68881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Figuren viser pct. af virksomheder, som har svaret at de anvender robotter. Virksomheder, som har svaret ”Nej” eller ikke har svaret, er ikke medregnet. Virksomhederne er delt op i størrelse i forhold til antallet af ansatte. </a:t>
          </a: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Danmarks Statistik, IT-anvendelse i virksomheder 2022</a:t>
          </a: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30</xdr:row>
      <xdr:rowOff>52387</xdr:rowOff>
    </xdr:from>
    <xdr:to>
      <xdr:col>6</xdr:col>
      <xdr:colOff>179294</xdr:colOff>
      <xdr:row>43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58816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Federation of Robotics,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5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1427625" cy="809175"/>
          <a:chOff x="927" y="20"/>
          <a:chExt cx="129" cy="94"/>
        </a:xfrm>
      </xdr:grpSpPr>
      <xdr:pic>
        <xdr:nvPicPr>
          <xdr:cNvPr id="6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30</xdr:row>
      <xdr:rowOff>98426</xdr:rowOff>
    </xdr:from>
    <xdr:to>
      <xdr:col>10</xdr:col>
      <xdr:colOff>550863</xdr:colOff>
      <xdr:row>41</xdr:row>
      <xdr:rowOff>142876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875" y="6511926"/>
          <a:ext cx="6646863" cy="1917700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Aktive i produktionen kaldes også det operationelle lager og defineres som det antal robotter, der i øjeblikket bliver benyttet. IFR udregner det operationelle lager som summen af installerede robotter de seneste 12 år.</a:t>
          </a: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International Federation of Robotics, 2022</a:t>
          </a: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47625</xdr:rowOff>
    </xdr:from>
    <xdr:to>
      <xdr:col>0</xdr:col>
      <xdr:colOff>1473826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6" y="247650"/>
          <a:ext cx="13500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34925</xdr:colOff>
      <xdr:row>12</xdr:row>
      <xdr:rowOff>107951</xdr:rowOff>
    </xdr:from>
    <xdr:to>
      <xdr:col>10</xdr:col>
      <xdr:colOff>550863</xdr:colOff>
      <xdr:row>41</xdr:row>
      <xdr:rowOff>28576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25" y="1908176"/>
          <a:ext cx="8164513" cy="460692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Danmarks Statistik</a:t>
          </a: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47624</xdr:rowOff>
    </xdr:from>
    <xdr:to>
      <xdr:col>2</xdr:col>
      <xdr:colOff>807075</xdr:colOff>
      <xdr:row>6</xdr:row>
      <xdr:rowOff>185624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49"/>
          <a:ext cx="2178675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34925</xdr:colOff>
      <xdr:row>17</xdr:row>
      <xdr:rowOff>50801</xdr:rowOff>
    </xdr:from>
    <xdr:to>
      <xdr:col>10</xdr:col>
      <xdr:colOff>569913</xdr:colOff>
      <xdr:row>27</xdr:row>
      <xdr:rowOff>19051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25" y="3670301"/>
          <a:ext cx="74310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Virksomhedernes evaluering for forskellige typer teknologier ud fra spørgsmålet "På en skala fra 1-5 - hvor 5 er det bedste - hvordan evaluerer du potentialet til at reducere drivhusgas fra følgende teknologier</a:t>
          </a: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Mandag morgen og Nordic innovation				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39</xdr:row>
      <xdr:rowOff>52387</xdr:rowOff>
    </xdr:from>
    <xdr:to>
      <xdr:col>6</xdr:col>
      <xdr:colOff>179294</xdr:colOff>
      <xdr:row>52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6034087"/>
          <a:ext cx="12353925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254625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4549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9</xdr:row>
      <xdr:rowOff>98426</xdr:rowOff>
    </xdr:from>
    <xdr:to>
      <xdr:col>10</xdr:col>
      <xdr:colOff>550863</xdr:colOff>
      <xdr:row>20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594476"/>
          <a:ext cx="73453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VITA- data, 2022	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	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1</xdr:col>
      <xdr:colOff>349875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13500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39</xdr:row>
      <xdr:rowOff>98426</xdr:rowOff>
    </xdr:from>
    <xdr:to>
      <xdr:col>10</xdr:col>
      <xdr:colOff>550863</xdr:colOff>
      <xdr:row>50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7604126"/>
          <a:ext cx="72691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Eurostat, 2022</a:t>
          </a: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</xdr:row>
      <xdr:rowOff>47625</xdr:rowOff>
    </xdr:from>
    <xdr:to>
      <xdr:col>0</xdr:col>
      <xdr:colOff>1473826</xdr:colOff>
      <xdr:row>7</xdr:row>
      <xdr:rowOff>33225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6" y="1581150"/>
          <a:ext cx="1350000" cy="900000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34925</xdr:colOff>
      <xdr:row>12</xdr:row>
      <xdr:rowOff>107951</xdr:rowOff>
    </xdr:from>
    <xdr:to>
      <xdr:col>10</xdr:col>
      <xdr:colOff>550863</xdr:colOff>
      <xdr:row>41</xdr:row>
      <xdr:rowOff>28576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25" y="2555876"/>
          <a:ext cx="10888663" cy="460692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Danmarks Statistik, VITA 2022</a:t>
          </a: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1360950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39</xdr:row>
      <xdr:rowOff>98426</xdr:rowOff>
    </xdr:from>
    <xdr:to>
      <xdr:col>11</xdr:col>
      <xdr:colOff>550863</xdr:colOff>
      <xdr:row>50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213476"/>
          <a:ext cx="68881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 Key digital indicators, 2022</a:t>
          </a:r>
          <a:r>
            <a:rPr lang="da-DK" sz="10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2856375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14</xdr:row>
      <xdr:rowOff>98426</xdr:rowOff>
    </xdr:from>
    <xdr:to>
      <xdr:col>10</xdr:col>
      <xdr:colOff>550863</xdr:colOff>
      <xdr:row>25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213476"/>
          <a:ext cx="68881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Figuren viser Danmarks score for de fire hovedindikatorer for DESI i de seneste 6 målinger (2017-2022). Sammensætningen inden for hver af hovedindikatorerne har ændret sig mellem årene.</a:t>
          </a: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 Key digital indicators, 2017-2022. </a:t>
          </a:r>
          <a:r>
            <a:rPr lang="da-DK" sz="10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41181</xdr:colOff>
      <xdr:row>19</xdr:row>
      <xdr:rowOff>114300</xdr:rowOff>
    </xdr:from>
    <xdr:to>
      <xdr:col>10</xdr:col>
      <xdr:colOff>193581</xdr:colOff>
      <xdr:row>32</xdr:row>
      <xdr:rowOff>61913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1681" y="3457575"/>
          <a:ext cx="8391525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</a:t>
          </a:r>
          <a:r>
            <a:rPr lang="da-DK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Værdierne for ”DNK” og ”EU” er skaleret i forhold til det femte bedste EU-land og det dårligst placerede EU-land, hvor det bedste EU-land er sat til indeks 100 og det dårligst placerede EU-land er sat til indeks 0. Dermed angiver indikatoren den relative afvigelse fra henholdsvis det femte bedste EU-land og det dårligst placerede EU-land. Skalaen i figuren går fra indeks 0 til indeks 110. Nord er et simpelt gennemsnit af de nordeuropæiske lande Nederlandene, Tyskland, Finland, Norge og Sverige. EU er et simpelt gennemsnit for EU-landene.</a:t>
          </a:r>
        </a:p>
        <a:p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76200</xdr:rowOff>
    </xdr:from>
    <xdr:to>
      <xdr:col>1</xdr:col>
      <xdr:colOff>1159500</xdr:colOff>
      <xdr:row>6</xdr:row>
      <xdr:rowOff>214200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66700"/>
          <a:ext cx="1350000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1941975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39</xdr:row>
      <xdr:rowOff>98426</xdr:rowOff>
    </xdr:from>
    <xdr:to>
      <xdr:col>10</xdr:col>
      <xdr:colOff>550863</xdr:colOff>
      <xdr:row>50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213476"/>
          <a:ext cx="6888163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Figuren viser indikatoren ”Connectivity” fra 0 til 1 og er et vægtet gennemsnit af dækningsgraden for fastnet-bredbånd, mobilt bredbånd (herunder 5G-parathed), fastnetbredbåndsoptag og forbrugerpriser ved køb af bredbånd.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	</a:t>
          </a: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2</xdr:col>
      <xdr:colOff>246525</xdr:colOff>
      <xdr:row>6</xdr:row>
      <xdr:rowOff>142425</xdr:rowOff>
    </xdr:to>
    <xdr:grpSp>
      <xdr:nvGrpSpPr>
        <xdr:cNvPr id="2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3825" y="247650"/>
          <a:ext cx="1941975" cy="809175"/>
          <a:chOff x="927" y="20"/>
          <a:chExt cx="129" cy="94"/>
        </a:xfrm>
      </xdr:grpSpPr>
      <xdr:pic>
        <xdr:nvPicPr>
          <xdr:cNvPr id="3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  <xdr:twoCellAnchor>
    <xdr:from>
      <xdr:col>0</xdr:col>
      <xdr:colOff>15875</xdr:colOff>
      <xdr:row>39</xdr:row>
      <xdr:rowOff>98426</xdr:rowOff>
    </xdr:from>
    <xdr:to>
      <xdr:col>10</xdr:col>
      <xdr:colOff>550863</xdr:colOff>
      <xdr:row>50</xdr:row>
      <xdr:rowOff>142876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875" y="6975476"/>
          <a:ext cx="9450388" cy="1920875"/>
        </a:xfrm>
        <a:prstGeom prst="rect">
          <a:avLst/>
        </a:prstGeom>
        <a:solidFill>
          <a:srgbClr val="B4B4B4"/>
        </a:solidFill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Anm.: 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Figuren viser to underindikatorer af DESI Human Capital. Human Capital er én af fire hovedkomponenter til det samlede DESI-indeks. Basale digitale kompetencer dækker befolkningens internetfærdigheder. Avancerede digitale færdigheder er bl.a. baseret på omfanget af IT-specialister i beskæftigelsen. Nord angiver landene Nederlandene, Tyskland, Finland og Sverige.	</a:t>
          </a:r>
        </a:p>
        <a:p>
          <a:pPr algn="l" rtl="0">
            <a:lnSpc>
              <a:spcPts val="1100"/>
            </a:lnSpc>
            <a:defRPr sz="1000"/>
          </a:pPr>
          <a:endParaRPr lang="da-DK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9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Eurostat, DESI 2021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12</xdr:row>
      <xdr:rowOff>52387</xdr:rowOff>
    </xdr:from>
    <xdr:to>
      <xdr:col>6</xdr:col>
      <xdr:colOff>179294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394" y="6034087"/>
          <a:ext cx="4953000" cy="19288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</a:t>
          </a:r>
          <a:r>
            <a:rPr lang="da-DK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.: Et minimum af basale It-evner er defineret som individer med et ’basalt niveau’ eller derover inden for hver 5 følgende definitioner: Information, kommunikation, problemløsning, brug af software til produktion af indhold og sikkerhed.</a:t>
          </a:r>
        </a:p>
        <a:p>
          <a:endParaRPr lang="da-DK" sz="9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Kilde:</a:t>
          </a:r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a-DK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Eurostat og</a:t>
          </a:r>
          <a:r>
            <a:rPr lang="da-DK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DESI 2022</a:t>
          </a: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38099</xdr:rowOff>
    </xdr:from>
    <xdr:to>
      <xdr:col>2</xdr:col>
      <xdr:colOff>245100</xdr:colOff>
      <xdr:row>7</xdr:row>
      <xdr:rowOff>23699</xdr:rowOff>
    </xdr:to>
    <xdr:grpSp>
      <xdr:nvGrpSpPr>
        <xdr:cNvPr id="3" name="Group 1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28599"/>
          <a:ext cx="1626225" cy="900000"/>
          <a:chOff x="927" y="20"/>
          <a:chExt cx="129" cy="94"/>
        </a:xfrm>
      </xdr:grpSpPr>
      <xdr:pic>
        <xdr:nvPicPr>
          <xdr:cNvPr id="4" name="Billede 1" descr="Regeringen_maerk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20"/>
            <a:ext cx="70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27" y="92"/>
            <a:ext cx="129" cy="2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a-DK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Tilbage til forsiden</a:t>
            </a:r>
            <a:endParaRPr lang="da-DK" sz="9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A3C47"/>
      </a:dk2>
      <a:lt2>
        <a:srgbClr val="840018"/>
      </a:lt2>
      <a:accent1>
        <a:srgbClr val="645F2F"/>
      </a:accent1>
      <a:accent2>
        <a:srgbClr val="56707F"/>
      </a:accent2>
      <a:accent3>
        <a:srgbClr val="E94F35"/>
      </a:accent3>
      <a:accent4>
        <a:srgbClr val="B09400"/>
      </a:accent4>
      <a:accent5>
        <a:srgbClr val="00542E"/>
      </a:accent5>
      <a:accent6>
        <a:srgbClr val="FF9933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="70" zoomScaleNormal="70" workbookViewId="0">
      <selection activeCell="L8" sqref="L8"/>
    </sheetView>
  </sheetViews>
  <sheetFormatPr defaultColWidth="9.140625" defaultRowHeight="12.75" x14ac:dyDescent="0.2"/>
  <cols>
    <col min="1" max="1" width="2.85546875" style="10" customWidth="1"/>
    <col min="2" max="2" width="9.140625" style="10" customWidth="1"/>
    <col min="3" max="3" width="2.85546875" style="10" customWidth="1"/>
    <col min="4" max="4" width="214.42578125" style="10" bestFit="1" customWidth="1"/>
    <col min="5" max="5" width="2.85546875" style="10" customWidth="1"/>
    <col min="6" max="15" width="9.140625" style="10"/>
    <col min="16" max="16" width="9.140625" style="10" customWidth="1"/>
    <col min="17" max="16384" width="9.140625" style="10"/>
  </cols>
  <sheetData>
    <row r="1" spans="1:5" s="2" customFormat="1" ht="25.5" x14ac:dyDescent="0.35">
      <c r="A1" s="1" t="s">
        <v>96</v>
      </c>
      <c r="B1" s="1"/>
      <c r="C1" s="1"/>
      <c r="D1" s="1"/>
      <c r="E1" s="1"/>
    </row>
    <row r="2" spans="1:5" s="4" customFormat="1" ht="16.5" thickBot="1" x14ac:dyDescent="0.3">
      <c r="A2" s="3"/>
      <c r="B2" s="3"/>
      <c r="C2" s="3"/>
      <c r="D2" s="3"/>
      <c r="E2" s="3"/>
    </row>
    <row r="3" spans="1:5" s="4" customFormat="1" ht="15.75" x14ac:dyDescent="0.25">
      <c r="A3" s="3"/>
      <c r="B3" s="3"/>
      <c r="C3" s="5"/>
      <c r="D3" s="6"/>
      <c r="E3" s="7"/>
    </row>
    <row r="4" spans="1:5" ht="18" x14ac:dyDescent="0.25">
      <c r="A4" s="3"/>
      <c r="B4" s="3"/>
      <c r="C4" s="8"/>
      <c r="D4" s="188" t="s">
        <v>114</v>
      </c>
      <c r="E4" s="9"/>
    </row>
    <row r="5" spans="1:5" ht="15.75" x14ac:dyDescent="0.25">
      <c r="A5" s="3"/>
      <c r="B5" s="3"/>
      <c r="C5" s="8"/>
      <c r="D5" s="189" t="s">
        <v>115</v>
      </c>
      <c r="E5" s="9"/>
    </row>
    <row r="6" spans="1:5" ht="15.75" x14ac:dyDescent="0.25">
      <c r="A6" s="3"/>
      <c r="B6" s="3"/>
      <c r="C6" s="8"/>
      <c r="D6" s="189" t="s">
        <v>116</v>
      </c>
      <c r="E6" s="9"/>
    </row>
    <row r="7" spans="1:5" ht="15.75" x14ac:dyDescent="0.25">
      <c r="A7" s="3"/>
      <c r="B7" s="3"/>
      <c r="C7" s="8"/>
      <c r="D7" s="189" t="s">
        <v>118</v>
      </c>
      <c r="E7" s="9"/>
    </row>
    <row r="8" spans="1:5" ht="15.75" x14ac:dyDescent="0.25">
      <c r="A8" s="3"/>
      <c r="B8" s="3"/>
      <c r="C8" s="8"/>
      <c r="D8" s="189" t="s">
        <v>136</v>
      </c>
      <c r="E8" s="9"/>
    </row>
    <row r="9" spans="1:5" ht="15.75" x14ac:dyDescent="0.25">
      <c r="A9" s="3"/>
      <c r="B9" s="3"/>
      <c r="C9" s="8"/>
      <c r="D9" s="189" t="s">
        <v>119</v>
      </c>
      <c r="E9" s="9"/>
    </row>
    <row r="10" spans="1:5" ht="15.75" x14ac:dyDescent="0.25">
      <c r="A10" s="3"/>
      <c r="B10" s="3"/>
      <c r="C10" s="8"/>
      <c r="D10" s="189" t="s">
        <v>135</v>
      </c>
      <c r="E10" s="9"/>
    </row>
    <row r="11" spans="1:5" ht="15.75" x14ac:dyDescent="0.25">
      <c r="A11" s="3"/>
      <c r="B11" s="3"/>
      <c r="C11" s="8"/>
      <c r="D11" s="190"/>
      <c r="E11" s="9"/>
    </row>
    <row r="12" spans="1:5" ht="18" x14ac:dyDescent="0.25">
      <c r="A12" s="3"/>
      <c r="B12" s="3"/>
      <c r="C12" s="8"/>
      <c r="D12" s="191" t="s">
        <v>117</v>
      </c>
      <c r="E12" s="9"/>
    </row>
    <row r="13" spans="1:5" ht="15.75" x14ac:dyDescent="0.25">
      <c r="A13" s="3"/>
      <c r="B13" s="3"/>
      <c r="C13" s="8"/>
      <c r="D13" s="189" t="s">
        <v>124</v>
      </c>
      <c r="E13" s="9"/>
    </row>
    <row r="14" spans="1:5" ht="15.75" x14ac:dyDescent="0.25">
      <c r="A14" s="11"/>
      <c r="B14" s="11"/>
      <c r="C14" s="8"/>
      <c r="D14" s="189" t="s">
        <v>123</v>
      </c>
      <c r="E14" s="9"/>
    </row>
    <row r="15" spans="1:5" ht="15.75" x14ac:dyDescent="0.25">
      <c r="A15" s="11"/>
      <c r="B15" s="11"/>
      <c r="C15" s="8"/>
      <c r="D15" s="189" t="s">
        <v>120</v>
      </c>
      <c r="E15" s="9"/>
    </row>
    <row r="16" spans="1:5" ht="15.75" x14ac:dyDescent="0.25">
      <c r="A16" s="11"/>
      <c r="B16" s="11"/>
      <c r="C16" s="8"/>
      <c r="D16" s="189" t="s">
        <v>122</v>
      </c>
      <c r="E16" s="9"/>
    </row>
    <row r="17" spans="1:5" ht="15.75" x14ac:dyDescent="0.25">
      <c r="A17" s="11"/>
      <c r="B17" s="11"/>
      <c r="C17" s="8"/>
      <c r="D17" s="189" t="s">
        <v>121</v>
      </c>
      <c r="E17" s="9"/>
    </row>
    <row r="18" spans="1:5" ht="15.75" x14ac:dyDescent="0.25">
      <c r="A18" s="11"/>
      <c r="B18" s="11"/>
      <c r="C18" s="8"/>
      <c r="D18" s="189" t="s">
        <v>125</v>
      </c>
      <c r="E18" s="9"/>
    </row>
    <row r="19" spans="1:5" ht="15.75" x14ac:dyDescent="0.25">
      <c r="A19" s="11"/>
      <c r="B19" s="11"/>
      <c r="C19" s="8"/>
      <c r="D19" s="189" t="s">
        <v>126</v>
      </c>
      <c r="E19" s="9"/>
    </row>
    <row r="20" spans="1:5" ht="15.75" x14ac:dyDescent="0.25">
      <c r="A20" s="11"/>
      <c r="B20" s="11"/>
      <c r="C20" s="8"/>
      <c r="D20" s="189" t="s">
        <v>127</v>
      </c>
      <c r="E20" s="9"/>
    </row>
    <row r="21" spans="1:5" ht="15.75" x14ac:dyDescent="0.25">
      <c r="A21" s="11"/>
      <c r="B21" s="11"/>
      <c r="C21" s="8"/>
      <c r="D21" s="189" t="s">
        <v>128</v>
      </c>
      <c r="E21" s="9"/>
    </row>
    <row r="22" spans="1:5" ht="15.75" x14ac:dyDescent="0.25">
      <c r="A22" s="11"/>
      <c r="B22" s="11"/>
      <c r="C22" s="8"/>
      <c r="D22" s="189" t="s">
        <v>129</v>
      </c>
      <c r="E22" s="9"/>
    </row>
    <row r="23" spans="1:5" ht="15.75" x14ac:dyDescent="0.25">
      <c r="A23" s="11"/>
      <c r="B23" s="11"/>
      <c r="C23" s="8"/>
      <c r="D23" s="189" t="s">
        <v>130</v>
      </c>
      <c r="E23" s="9"/>
    </row>
    <row r="24" spans="1:5" ht="15.75" x14ac:dyDescent="0.25">
      <c r="A24" s="11"/>
      <c r="B24" s="11"/>
      <c r="C24" s="8"/>
      <c r="D24" s="189" t="s">
        <v>134</v>
      </c>
      <c r="E24" s="9"/>
    </row>
    <row r="25" spans="1:5" ht="15.75" x14ac:dyDescent="0.25">
      <c r="A25" s="11"/>
      <c r="B25" s="11"/>
      <c r="C25" s="8"/>
      <c r="D25" s="189" t="s">
        <v>132</v>
      </c>
      <c r="E25" s="9"/>
    </row>
    <row r="26" spans="1:5" ht="15.75" x14ac:dyDescent="0.25">
      <c r="A26" s="11"/>
      <c r="B26" s="11"/>
      <c r="C26" s="8"/>
      <c r="D26" s="189" t="s">
        <v>133</v>
      </c>
      <c r="E26" s="9"/>
    </row>
    <row r="27" spans="1:5" ht="15.75" x14ac:dyDescent="0.25">
      <c r="A27" s="11"/>
      <c r="B27" s="11"/>
      <c r="C27" s="8"/>
      <c r="D27" s="189" t="s">
        <v>147</v>
      </c>
      <c r="E27" s="9"/>
    </row>
    <row r="28" spans="1:5" ht="15.75" x14ac:dyDescent="0.25">
      <c r="A28" s="11"/>
      <c r="B28" s="11"/>
      <c r="C28" s="8"/>
      <c r="D28" s="189" t="s">
        <v>146</v>
      </c>
      <c r="E28" s="9"/>
    </row>
    <row r="29" spans="1:5" ht="15.75" x14ac:dyDescent="0.25">
      <c r="A29" s="11"/>
      <c r="B29" s="11"/>
      <c r="C29" s="8"/>
      <c r="D29" s="189" t="s">
        <v>145</v>
      </c>
      <c r="E29" s="9"/>
    </row>
    <row r="30" spans="1:5" ht="15.75" x14ac:dyDescent="0.25">
      <c r="A30" s="11"/>
      <c r="B30" s="11"/>
      <c r="C30" s="8"/>
      <c r="D30" s="190"/>
      <c r="E30" s="9"/>
    </row>
    <row r="31" spans="1:5" ht="18" x14ac:dyDescent="0.25">
      <c r="A31" s="11"/>
      <c r="B31" s="11"/>
      <c r="C31" s="8"/>
      <c r="D31" s="191" t="s">
        <v>131</v>
      </c>
      <c r="E31" s="9"/>
    </row>
    <row r="32" spans="1:5" ht="15.75" x14ac:dyDescent="0.25">
      <c r="A32" s="11"/>
      <c r="B32" s="11"/>
      <c r="C32" s="8"/>
      <c r="D32" s="190" t="s">
        <v>173</v>
      </c>
      <c r="E32" s="9"/>
    </row>
    <row r="33" spans="1:5" ht="15.75" x14ac:dyDescent="0.25">
      <c r="A33" s="11"/>
      <c r="B33" s="11"/>
      <c r="C33" s="8"/>
      <c r="D33" s="190" t="s">
        <v>137</v>
      </c>
      <c r="E33" s="9"/>
    </row>
    <row r="34" spans="1:5" ht="15.75" x14ac:dyDescent="0.25">
      <c r="A34" s="11"/>
      <c r="B34" s="11"/>
      <c r="C34" s="8"/>
      <c r="D34" s="190" t="s">
        <v>139</v>
      </c>
      <c r="E34" s="9"/>
    </row>
    <row r="35" spans="1:5" ht="15.75" x14ac:dyDescent="0.25">
      <c r="A35" s="11"/>
      <c r="B35" s="11"/>
      <c r="C35" s="8"/>
      <c r="D35" s="190" t="s">
        <v>138</v>
      </c>
      <c r="E35" s="9"/>
    </row>
    <row r="36" spans="1:5" ht="15.75" x14ac:dyDescent="0.25">
      <c r="A36" s="11"/>
      <c r="B36" s="11"/>
      <c r="C36" s="8"/>
      <c r="D36" s="190" t="s">
        <v>148</v>
      </c>
      <c r="E36" s="9"/>
    </row>
    <row r="37" spans="1:5" ht="15.75" x14ac:dyDescent="0.25">
      <c r="A37" s="11"/>
      <c r="B37" s="11"/>
      <c r="C37" s="8"/>
      <c r="D37" s="190"/>
      <c r="E37" s="9"/>
    </row>
    <row r="38" spans="1:5" ht="18" x14ac:dyDescent="0.25">
      <c r="A38" s="11"/>
      <c r="B38" s="11"/>
      <c r="C38" s="8"/>
      <c r="D38" s="191" t="s">
        <v>140</v>
      </c>
      <c r="E38" s="9"/>
    </row>
    <row r="39" spans="1:5" ht="15.75" x14ac:dyDescent="0.25">
      <c r="A39" s="11"/>
      <c r="B39" s="11"/>
      <c r="C39" s="8"/>
      <c r="D39" s="190" t="s">
        <v>141</v>
      </c>
      <c r="E39" s="9"/>
    </row>
    <row r="40" spans="1:5" ht="15.75" x14ac:dyDescent="0.25">
      <c r="A40" s="11"/>
      <c r="B40" s="11"/>
      <c r="C40" s="8"/>
      <c r="D40" s="190" t="s">
        <v>142</v>
      </c>
      <c r="E40" s="9"/>
    </row>
    <row r="41" spans="1:5" ht="15.75" x14ac:dyDescent="0.25">
      <c r="A41" s="11"/>
      <c r="B41" s="11"/>
      <c r="C41" s="8"/>
      <c r="D41" s="190" t="s">
        <v>143</v>
      </c>
      <c r="E41" s="9"/>
    </row>
    <row r="42" spans="1:5" ht="15.75" x14ac:dyDescent="0.25">
      <c r="A42" s="11"/>
      <c r="B42" s="11"/>
      <c r="C42" s="8"/>
      <c r="D42" s="190" t="s">
        <v>144</v>
      </c>
      <c r="E42" s="9"/>
    </row>
    <row r="43" spans="1:5" ht="15.75" x14ac:dyDescent="0.25">
      <c r="A43" s="11"/>
      <c r="B43" s="11"/>
      <c r="C43" s="8"/>
      <c r="D43" s="190"/>
      <c r="E43" s="9"/>
    </row>
    <row r="44" spans="1:5" ht="15.75" x14ac:dyDescent="0.25">
      <c r="A44" s="11"/>
      <c r="B44" s="11"/>
      <c r="C44" s="8"/>
      <c r="D44" s="190"/>
      <c r="E44" s="9"/>
    </row>
    <row r="45" spans="1:5" ht="15.75" x14ac:dyDescent="0.25">
      <c r="A45" s="11"/>
      <c r="B45" s="11"/>
      <c r="C45" s="8"/>
      <c r="D45" s="190"/>
      <c r="E45" s="9"/>
    </row>
    <row r="46" spans="1:5" ht="15.75" x14ac:dyDescent="0.25">
      <c r="A46" s="11"/>
      <c r="B46" s="11"/>
      <c r="C46" s="8"/>
      <c r="D46" s="190"/>
      <c r="E46" s="9"/>
    </row>
    <row r="47" spans="1:5" ht="15.75" thickBot="1" x14ac:dyDescent="0.25">
      <c r="A47" s="11"/>
      <c r="B47" s="11"/>
      <c r="C47" s="186"/>
      <c r="D47" s="192"/>
      <c r="E47" s="187"/>
    </row>
    <row r="48" spans="1:5" x14ac:dyDescent="0.2">
      <c r="D48" s="2"/>
    </row>
    <row r="49" spans="3:5" x14ac:dyDescent="0.2">
      <c r="D49" s="2"/>
    </row>
    <row r="50" spans="3:5" ht="15" x14ac:dyDescent="0.2">
      <c r="C50" s="11"/>
      <c r="E50" s="12"/>
    </row>
    <row r="51" spans="3:5" ht="15" x14ac:dyDescent="0.2">
      <c r="C51" s="11"/>
      <c r="E51" s="12"/>
    </row>
    <row r="52" spans="3:5" ht="15" x14ac:dyDescent="0.2">
      <c r="C52" s="11"/>
      <c r="E52" s="12"/>
    </row>
    <row r="53" spans="3:5" ht="15" x14ac:dyDescent="0.2">
      <c r="C53" s="11"/>
      <c r="E53" s="12"/>
    </row>
    <row r="54" spans="3:5" ht="15" x14ac:dyDescent="0.2">
      <c r="C54" s="11"/>
      <c r="E54" s="11"/>
    </row>
    <row r="55" spans="3:5" ht="15" x14ac:dyDescent="0.2">
      <c r="C55" s="11"/>
      <c r="E55" s="11"/>
    </row>
    <row r="56" spans="3:5" ht="15" x14ac:dyDescent="0.2">
      <c r="C56" s="11"/>
      <c r="E56" s="11"/>
    </row>
    <row r="57" spans="3:5" ht="15" x14ac:dyDescent="0.2">
      <c r="C57" s="11"/>
      <c r="E57" s="11"/>
    </row>
    <row r="66" spans="4:4" ht="15" x14ac:dyDescent="0.2">
      <c r="D66" s="12"/>
    </row>
    <row r="67" spans="4:4" ht="15" x14ac:dyDescent="0.2">
      <c r="D67" s="12"/>
    </row>
    <row r="68" spans="4:4" ht="15" x14ac:dyDescent="0.2">
      <c r="D68" s="11"/>
    </row>
    <row r="69" spans="4:4" ht="15" x14ac:dyDescent="0.2">
      <c r="D69" s="11"/>
    </row>
    <row r="70" spans="4:4" ht="15" x14ac:dyDescent="0.2">
      <c r="D70" s="11"/>
    </row>
    <row r="71" spans="4:4" ht="15" x14ac:dyDescent="0.2">
      <c r="D71" s="11"/>
    </row>
  </sheetData>
  <hyperlinks>
    <hyperlink ref="D6" location="'Figur 2.2'!A1" display="Figur 2.2 Danmarks placering i DESI"/>
    <hyperlink ref="D35" location="'Figur 4.4'!A1" display="Figur 4.4 Udvikling i antal og årlige installationer af industrirobotter i Danmark"/>
    <hyperlink ref="D33" location="'Figur 4.2'!A1" display="Figur 4.2 Robotter i danske virksomheder, fordelt på virksomhedsstørrelse, 2022"/>
    <hyperlink ref="D39" location="'Figur 5.1'!A1" display="Figur 5.1 Virksomheders vurdering af digitale teknologiers bidrag til grøn omstilling, 2021"/>
    <hyperlink ref="D41" location="'Figur 5.3'!A1" display="Figur 5.3 Virksomheder der har ERP-systemer, 2021"/>
    <hyperlink ref="D8" location="'Figur 2.4'!A1" display="Figur  2.4 Europæiske landes placering i hver af de 4 hovedindikatorer, 2022"/>
    <hyperlink ref="D9" location="'Figur 2.5'!A1" display="Figur 2.5 Danmarks score i DESI's fire hovedindikatorer "/>
    <hyperlink ref="D10" location="'Figur 2.6'!A1" display="Figur 2.6 Nøgletalsindikatorer i EU's digitale årti, 2022"/>
    <hyperlink ref="D13" location="'Figur 3.1'!A1" display="Figur 3.1 Adgang til internet og bredbånd, 2022"/>
    <hyperlink ref="D14" location="'Figur 3.3'!A1" display="Figur 3.3 Befolkningens digitale kompetencer, 2022"/>
    <hyperlink ref="D19" location="'Figur 3.8'!A1" display="Figur 3.8 Virksomheders arbejde med dataetik, fordelt på virksomhedsstørrelser"/>
    <hyperlink ref="D25" location="'Figur 3.14'!A1" display="Figur 3.14 Forbrugernes opfattelse af digitale platforme, 2020"/>
    <hyperlink ref="D26" location="'Figur 3.15'!A1" display="Figur 3.15 Fordeling af betalingsmetode for brug af digitale platforme, 2019"/>
    <hyperlink ref="D5" location="'Figur 2.1'!A1" display="Figur 2.1 Samlet DESI-score 2022"/>
    <hyperlink ref="D7" location="'Figur 2.3'!A1" display="Figur 2.3 Udvikling i DESI-score 2021-2022"/>
    <hyperlink ref="D15" location="'Figur 3.4'!A1" display="Figur 3.4 Andel af befolkningen med et minimum af basale It-evner, 2022"/>
    <hyperlink ref="D16" location="'Figur 3.5'!A1" display="Figur 3.5 It-specialisters andel af beskæftigelsen, 2022"/>
    <hyperlink ref="D17" location="'Figur 3.6'!A1" display="Figur 3.6 Virksomheder med vanskeligheder ved at rekruttere It-specialister, 2022"/>
    <hyperlink ref="D18" location="'Figur 3.7'!A1" display="Figur 3.7 Andelen af kvindelige It-specialister, 2022"/>
    <hyperlink ref="D20" location="'Figur 3.9'!A1" display="Figur 3.9 Digital sikkerhed i virksomheder på tværs af europæiske lande, 2022"/>
    <hyperlink ref="D21" location="'Figur 3.10'!A1" display="Figur 3.10 SMV'ernes digitale sikkerhedsniveau i forhold til risikoprofil"/>
    <hyperlink ref="D22" location="'Figur 3.11'!A1" display="Figur 3.11 Virksomheder der melder om stigende niveau for investeringer i digital sikkerhed"/>
    <hyperlink ref="D23" location="'Figur 3.12'!A1" display="Figur 3.12 Virksomheder hvor onlinesalg udgør over 1 pct. af omsætningen, 2022"/>
    <hyperlink ref="D24" location="'Figur 3.13'!A1" display="Figur 3.13 SMV'er hvor onlinesalg udgør over 1 pct. af omsætningen, 2022"/>
    <hyperlink ref="D32" location="'Figur 4.1'!A1" display="Figur  4.1 Danske virksomheders anvendelse af avancerede teknologier, 2022"/>
    <hyperlink ref="D34" location="'Figur 4.3'!A1" display="Figur 4.3 Industrirobotter pr. 10.000 ansatte, 2021"/>
    <hyperlink ref="D40" location="'Figur 5.2 '!A1" display="Figur 5.2 Virksomheder som har efterspurgt information og data om klima- eller miljømæssige bæredygtighed fra deres leverandører, 2022"/>
    <hyperlink ref="D27" location="'Appendiks 3.1'!A1" display="Appendiks 3.1 5G dækning"/>
    <hyperlink ref="D28" location="'Appendiks 3.2'!A1" display="Appendiks 3.2 Udvikling i jobopslag"/>
    <hyperlink ref="D29" location="'Appendiks 3.3'!A1" display="Appendiks 3.3 Virksomheders anvendelse af digitale salgskanaler"/>
    <hyperlink ref="D36" location="'Appendiks 4.1'!A1" display="Appendiks 4.1 Anvendelse af avancerede teknoloiger opdelt på virksomhedsstørelse, 2022"/>
    <hyperlink ref="D42" location="'Appendiks 5.1'!A1" display="Appendiks 5.1 Virksomheder der lykkes med at indhente information fra leverandører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B9" sqref="B9:B11"/>
    </sheetView>
  </sheetViews>
  <sheetFormatPr defaultColWidth="9.140625" defaultRowHeight="12" customHeight="1" x14ac:dyDescent="0.2"/>
  <cols>
    <col min="1" max="1" width="7" style="103" customWidth="1"/>
    <col min="2" max="2" width="13.7109375" style="103" customWidth="1"/>
    <col min="3" max="3" width="10.140625" style="103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149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 t="s">
        <v>28</v>
      </c>
      <c r="C8" s="19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203" t="s">
        <v>15</v>
      </c>
      <c r="B9" s="123">
        <v>79.177999999999997</v>
      </c>
      <c r="C9" s="114"/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203" t="s">
        <v>150</v>
      </c>
      <c r="B10" s="123">
        <v>78.944000000000003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12"/>
      <c r="M10" s="112"/>
      <c r="N10" s="112"/>
      <c r="O10" s="112"/>
      <c r="P10" s="112"/>
      <c r="Q10" s="112"/>
      <c r="R10" s="112"/>
    </row>
    <row r="11" spans="1:19" s="202" customFormat="1" ht="12" customHeight="1" x14ac:dyDescent="0.2">
      <c r="A11" s="204" t="s">
        <v>2</v>
      </c>
      <c r="B11" s="211">
        <v>68.64909999999999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1"/>
      <c r="M11" s="201"/>
      <c r="N11" s="201"/>
      <c r="O11" s="201"/>
      <c r="P11" s="201"/>
      <c r="Q11" s="201"/>
      <c r="R11" s="20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B9" sqref="B9:B11"/>
    </sheetView>
  </sheetViews>
  <sheetFormatPr defaultColWidth="9.140625" defaultRowHeight="12" customHeight="1" x14ac:dyDescent="0.2"/>
  <cols>
    <col min="1" max="1" width="6.5703125" style="103" customWidth="1"/>
    <col min="2" max="2" width="13.7109375" style="103" customWidth="1"/>
    <col min="3" max="3" width="11.5703125" style="103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202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99" t="s">
        <v>28</v>
      </c>
      <c r="C8" s="19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203" t="s">
        <v>17</v>
      </c>
      <c r="B9" s="220">
        <v>8</v>
      </c>
      <c r="C9" s="106"/>
      <c r="D9" s="106"/>
      <c r="E9" s="106"/>
      <c r="F9" s="106"/>
      <c r="G9" s="106"/>
      <c r="H9" s="106"/>
      <c r="I9" s="106"/>
      <c r="J9" s="106"/>
      <c r="K9" s="105"/>
      <c r="L9" s="105"/>
      <c r="M9" s="105"/>
      <c r="N9" s="105"/>
      <c r="O9" s="105"/>
      <c r="P9" s="105"/>
      <c r="Q9" s="105"/>
    </row>
    <row r="10" spans="1:19" s="108" customFormat="1" ht="12" customHeight="1" x14ac:dyDescent="0.2">
      <c r="A10" s="203" t="s">
        <v>11</v>
      </c>
      <c r="B10" s="123">
        <v>7.3999999999999986</v>
      </c>
      <c r="C10" s="106"/>
      <c r="D10" s="106"/>
      <c r="E10" s="106"/>
      <c r="F10" s="106"/>
      <c r="G10" s="106"/>
      <c r="H10" s="106"/>
      <c r="I10" s="106"/>
      <c r="J10" s="106"/>
      <c r="K10" s="112"/>
      <c r="L10" s="112"/>
      <c r="M10" s="112"/>
      <c r="N10" s="112"/>
      <c r="O10" s="112"/>
      <c r="P10" s="112"/>
      <c r="Q10" s="112"/>
    </row>
    <row r="11" spans="1:19" s="108" customFormat="1" ht="12" customHeight="1" x14ac:dyDescent="0.2">
      <c r="A11" s="204" t="s">
        <v>2</v>
      </c>
      <c r="B11" s="211">
        <v>5.6000000000000014</v>
      </c>
      <c r="C11" s="106"/>
      <c r="D11" s="106"/>
      <c r="E11" s="106"/>
      <c r="F11" s="106"/>
      <c r="G11" s="106"/>
      <c r="H11" s="106"/>
      <c r="I11" s="106"/>
      <c r="J11" s="106"/>
      <c r="K11" s="105"/>
      <c r="L11" s="105"/>
      <c r="M11" s="105"/>
      <c r="N11" s="105"/>
      <c r="O11" s="105"/>
      <c r="P11" s="105"/>
      <c r="Q11" s="10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4" workbookViewId="0">
      <selection activeCell="M32" sqref="M32"/>
    </sheetView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151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106"/>
      <c r="B9" s="106" t="s">
        <v>16</v>
      </c>
      <c r="C9" s="220">
        <v>78</v>
      </c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106"/>
      <c r="B10" s="106" t="s">
        <v>21</v>
      </c>
      <c r="C10" s="123">
        <v>77</v>
      </c>
      <c r="D10" s="106"/>
      <c r="E10" s="106"/>
      <c r="F10" s="106"/>
      <c r="G10" s="106"/>
      <c r="H10" s="106"/>
      <c r="I10" s="106"/>
      <c r="J10" s="106"/>
      <c r="K10" s="106"/>
      <c r="L10" s="112"/>
      <c r="M10" s="112"/>
      <c r="N10" s="112"/>
      <c r="O10" s="112"/>
      <c r="P10" s="112"/>
      <c r="Q10" s="112"/>
      <c r="R10" s="112"/>
    </row>
    <row r="11" spans="1:19" s="108" customFormat="1" ht="12" customHeight="1" x14ac:dyDescent="0.2">
      <c r="A11" s="106"/>
      <c r="B11" s="106" t="s">
        <v>10</v>
      </c>
      <c r="C11" s="123">
        <v>76.599999999999994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23</v>
      </c>
      <c r="C12" s="123">
        <v>70.900000000000006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13</v>
      </c>
      <c r="C13" s="123">
        <v>70.400000000000006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06" t="s">
        <v>30</v>
      </c>
      <c r="C14" s="123">
        <v>68.7</v>
      </c>
    </row>
    <row r="15" spans="1:19" s="104" customFormat="1" ht="12" customHeight="1" x14ac:dyDescent="0.2">
      <c r="A15" s="106"/>
      <c r="B15" s="106" t="s">
        <v>24</v>
      </c>
      <c r="C15" s="123">
        <v>68.5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18</v>
      </c>
      <c r="C16" s="123">
        <v>68.3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06"/>
      <c r="B17" s="106" t="s">
        <v>9</v>
      </c>
      <c r="C17" s="123">
        <v>67.900000000000006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7</v>
      </c>
      <c r="C18" s="123">
        <v>67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06"/>
      <c r="B19" s="106" t="s">
        <v>152</v>
      </c>
      <c r="C19" s="123">
        <v>64.5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97"/>
      <c r="B20" s="198" t="s">
        <v>1</v>
      </c>
      <c r="C20" s="221">
        <v>63.839999999999996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208"/>
      <c r="B21" s="131" t="s">
        <v>0</v>
      </c>
      <c r="C21" s="222">
        <v>62.8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06" t="s">
        <v>12</v>
      </c>
      <c r="C22" s="123">
        <v>62.2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17</v>
      </c>
      <c r="C23" s="123">
        <v>61.9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200"/>
      <c r="B24" s="130" t="s">
        <v>2</v>
      </c>
      <c r="C24" s="211">
        <v>61.8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106"/>
      <c r="B25" s="106" t="s">
        <v>5</v>
      </c>
      <c r="C25" s="123">
        <v>61.8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26</v>
      </c>
      <c r="C26" s="123">
        <v>61.4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11</v>
      </c>
      <c r="C27" s="123">
        <v>61.3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06"/>
      <c r="B28" s="106" t="s">
        <v>27</v>
      </c>
      <c r="C28" s="123">
        <v>61.1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06" t="s">
        <v>14</v>
      </c>
      <c r="C29" s="123">
        <v>61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19</v>
      </c>
      <c r="C30" s="123">
        <v>59.2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15</v>
      </c>
      <c r="C31" s="123">
        <v>59.1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6</v>
      </c>
      <c r="C32" s="123">
        <v>59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35</v>
      </c>
      <c r="C33" s="123">
        <v>58.6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33</v>
      </c>
      <c r="C34" s="123">
        <v>54.5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153</v>
      </c>
      <c r="C35" s="123">
        <v>53.9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25</v>
      </c>
      <c r="C36" s="123">
        <v>51.4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  <row r="37" spans="1:18" s="104" customFormat="1" ht="12" customHeight="1" x14ac:dyDescent="0.2">
      <c r="A37" s="106"/>
      <c r="B37" s="106" t="s">
        <v>31</v>
      </c>
      <c r="C37" s="123">
        <v>51.2</v>
      </c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</row>
    <row r="38" spans="1:18" s="104" customFormat="1" ht="12" customHeight="1" x14ac:dyDescent="0.2">
      <c r="A38" s="106"/>
      <c r="B38" s="106" t="s">
        <v>8</v>
      </c>
      <c r="C38" s="123">
        <v>46.5</v>
      </c>
      <c r="D38" s="106"/>
      <c r="E38" s="106"/>
      <c r="F38" s="106"/>
      <c r="G38" s="106"/>
      <c r="H38" s="106"/>
      <c r="I38" s="106"/>
      <c r="J38" s="106"/>
      <c r="K38" s="106"/>
      <c r="L38" s="105"/>
      <c r="M38" s="105"/>
      <c r="N38" s="105"/>
      <c r="O38" s="105"/>
      <c r="P38" s="105"/>
      <c r="Q38" s="105"/>
      <c r="R38" s="105"/>
    </row>
    <row r="39" spans="1:18" s="104" customFormat="1" ht="12" customHeight="1" x14ac:dyDescent="0.2">
      <c r="A39" s="205"/>
      <c r="B39" s="206" t="s">
        <v>34</v>
      </c>
      <c r="C39" s="223">
        <v>46</v>
      </c>
      <c r="D39" s="106"/>
      <c r="E39" s="106"/>
      <c r="F39" s="106"/>
      <c r="G39" s="106"/>
      <c r="H39" s="106"/>
      <c r="I39" s="106"/>
      <c r="J39" s="106"/>
      <c r="K39" s="106"/>
      <c r="L39" s="105"/>
      <c r="M39" s="105"/>
      <c r="N39" s="105"/>
      <c r="O39" s="105"/>
      <c r="P39" s="105"/>
      <c r="Q39" s="105"/>
      <c r="R39" s="105"/>
    </row>
    <row r="40" spans="1:18" s="104" customFormat="1" ht="12" customHeight="1" x14ac:dyDescent="0.2">
      <c r="A40" s="205"/>
      <c r="B40" s="206" t="s">
        <v>154</v>
      </c>
      <c r="C40" s="223">
        <v>41.6</v>
      </c>
      <c r="D40" s="106"/>
      <c r="E40" s="106"/>
      <c r="F40" s="106"/>
      <c r="G40" s="106"/>
      <c r="H40" s="106"/>
      <c r="I40" s="106"/>
      <c r="J40" s="106"/>
      <c r="K40" s="106"/>
      <c r="L40" s="105"/>
      <c r="M40" s="105"/>
      <c r="N40" s="105"/>
      <c r="O40" s="105"/>
      <c r="P40" s="105"/>
      <c r="Q40" s="105"/>
      <c r="R40" s="105"/>
    </row>
    <row r="41" spans="1:18" s="104" customFormat="1" ht="12" customHeight="1" x14ac:dyDescent="0.2">
      <c r="A41" s="205"/>
      <c r="B41" s="206" t="s">
        <v>155</v>
      </c>
      <c r="C41" s="223">
        <v>36.1</v>
      </c>
      <c r="D41" s="106"/>
      <c r="E41" s="106"/>
      <c r="F41" s="106"/>
      <c r="G41" s="106"/>
      <c r="H41" s="106"/>
      <c r="I41" s="106"/>
      <c r="J41" s="106"/>
      <c r="K41" s="106"/>
      <c r="L41" s="105"/>
      <c r="M41" s="105"/>
      <c r="N41" s="105"/>
      <c r="O41" s="105"/>
      <c r="P41" s="105"/>
      <c r="Q41" s="105"/>
      <c r="R41" s="105"/>
    </row>
    <row r="42" spans="1:18" s="104" customFormat="1" ht="12" customHeight="1" x14ac:dyDescent="0.2">
      <c r="A42" s="205"/>
      <c r="B42" s="206" t="s">
        <v>4</v>
      </c>
      <c r="C42" s="223">
        <v>32.799999999999997</v>
      </c>
      <c r="D42" s="106"/>
      <c r="E42" s="106"/>
      <c r="F42" s="106"/>
      <c r="G42" s="106"/>
      <c r="H42" s="106"/>
      <c r="I42" s="106"/>
      <c r="J42" s="106"/>
      <c r="K42" s="106"/>
      <c r="L42" s="105"/>
      <c r="M42" s="105"/>
      <c r="N42" s="105"/>
      <c r="O42" s="105"/>
      <c r="P42" s="105"/>
      <c r="Q42" s="105"/>
      <c r="R42" s="105"/>
    </row>
    <row r="43" spans="1:18" s="104" customFormat="1" ht="12" customHeight="1" x14ac:dyDescent="0.2">
      <c r="B43" s="207"/>
      <c r="C43" s="207"/>
      <c r="D43" s="106"/>
      <c r="E43" s="106"/>
      <c r="F43" s="106"/>
      <c r="G43" s="106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C9" sqref="C9:C37"/>
    </sheetView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125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106"/>
      <c r="B9" s="106" t="s">
        <v>34</v>
      </c>
      <c r="C9" s="220">
        <v>28.2</v>
      </c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106"/>
      <c r="B10" s="106" t="s">
        <v>35</v>
      </c>
      <c r="C10" s="123">
        <v>26</v>
      </c>
      <c r="D10" s="106"/>
      <c r="E10" s="106"/>
      <c r="F10" s="106"/>
      <c r="G10" s="106"/>
      <c r="H10" s="106"/>
      <c r="I10" s="106"/>
      <c r="J10" s="106"/>
      <c r="K10" s="106"/>
      <c r="L10" s="112"/>
      <c r="M10" s="112"/>
      <c r="N10" s="112"/>
      <c r="O10" s="112"/>
      <c r="P10" s="112"/>
      <c r="Q10" s="112"/>
      <c r="R10" s="112"/>
    </row>
    <row r="11" spans="1:19" s="108" customFormat="1" ht="12" customHeight="1" x14ac:dyDescent="0.2">
      <c r="A11" s="106"/>
      <c r="B11" s="106" t="s">
        <v>30</v>
      </c>
      <c r="C11" s="123">
        <v>25.6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15</v>
      </c>
      <c r="C12" s="123">
        <v>23.9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12</v>
      </c>
      <c r="C13" s="123">
        <v>23.7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200"/>
      <c r="B14" s="130" t="s">
        <v>2</v>
      </c>
      <c r="C14" s="211">
        <v>22.9</v>
      </c>
    </row>
    <row r="15" spans="1:19" s="104" customFormat="1" ht="12" customHeight="1" x14ac:dyDescent="0.2">
      <c r="A15" s="106"/>
      <c r="B15" s="106" t="s">
        <v>19</v>
      </c>
      <c r="C15" s="123">
        <v>22.6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7</v>
      </c>
      <c r="C16" s="123">
        <v>22.6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06"/>
      <c r="B17" s="106" t="s">
        <v>17</v>
      </c>
      <c r="C17" s="123">
        <v>21.9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14</v>
      </c>
      <c r="C18" s="123">
        <v>21.3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06"/>
      <c r="B19" s="106" t="s">
        <v>5</v>
      </c>
      <c r="C19" s="123">
        <v>20.9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06"/>
      <c r="B20" s="106" t="s">
        <v>18</v>
      </c>
      <c r="C20" s="123">
        <v>20.9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06" t="s">
        <v>26</v>
      </c>
      <c r="C21" s="123">
        <v>20.7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97"/>
      <c r="B22" s="198" t="s">
        <v>1</v>
      </c>
      <c r="C22" s="221">
        <v>20.574999999999999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6</v>
      </c>
      <c r="C23" s="123">
        <v>20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06" t="s">
        <v>23</v>
      </c>
      <c r="C24" s="123">
        <v>19.7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106"/>
      <c r="B25" s="106" t="s">
        <v>24</v>
      </c>
      <c r="C25" s="123">
        <v>19.600000000000001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4</v>
      </c>
      <c r="C26" s="123">
        <v>19.399999999999999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33</v>
      </c>
      <c r="C27" s="123">
        <v>19.399999999999999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208"/>
      <c r="B28" s="131" t="s">
        <v>0</v>
      </c>
      <c r="C28" s="222">
        <v>19.100000000000001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06" t="s">
        <v>9</v>
      </c>
      <c r="C29" s="123">
        <v>19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10</v>
      </c>
      <c r="C30" s="123">
        <v>19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13</v>
      </c>
      <c r="C31" s="123">
        <v>17.5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16</v>
      </c>
      <c r="C32" s="123">
        <v>16.600000000000001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11</v>
      </c>
      <c r="C33" s="123">
        <v>16.100000000000001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8</v>
      </c>
      <c r="C34" s="123">
        <v>15.5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25</v>
      </c>
      <c r="C35" s="123">
        <v>14.9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27</v>
      </c>
      <c r="C36" s="123">
        <v>14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  <row r="37" spans="1:18" s="104" customFormat="1" ht="12" customHeight="1" x14ac:dyDescent="0.2">
      <c r="A37" s="106"/>
      <c r="B37" s="106" t="s">
        <v>21</v>
      </c>
      <c r="C37" s="123">
        <v>10</v>
      </c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zoomScaleNormal="100" workbookViewId="0">
      <selection activeCell="J32" sqref="J32"/>
    </sheetView>
  </sheetViews>
  <sheetFormatPr defaultRowHeight="15" x14ac:dyDescent="0.25"/>
  <cols>
    <col min="1" max="1" width="25" customWidth="1"/>
    <col min="2" max="4" width="5" bestFit="1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158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5.75" customHeight="1" x14ac:dyDescent="0.2">
      <c r="A8" s="17" t="s">
        <v>28</v>
      </c>
      <c r="B8" s="172">
        <v>2020</v>
      </c>
      <c r="C8" s="172">
        <v>2021</v>
      </c>
      <c r="D8" s="172">
        <v>2022</v>
      </c>
    </row>
    <row r="9" spans="1:23" s="18" customFormat="1" x14ac:dyDescent="0.25">
      <c r="A9" s="126" t="s">
        <v>156</v>
      </c>
      <c r="B9" s="164">
        <v>25</v>
      </c>
      <c r="C9" s="52">
        <v>28.999999999999996</v>
      </c>
      <c r="D9" s="52">
        <v>31</v>
      </c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12" x14ac:dyDescent="0.2">
      <c r="A10" s="19" t="s">
        <v>157</v>
      </c>
      <c r="B10" s="19">
        <v>43</v>
      </c>
      <c r="C10" s="19">
        <v>52</v>
      </c>
      <c r="D10" s="19">
        <v>60</v>
      </c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20" customFormat="1" ht="12" x14ac:dyDescent="0.2"/>
    <row r="12" spans="1:23" s="20" customFormat="1" ht="12" x14ac:dyDescent="0.2"/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7.25" customHeight="1" x14ac:dyDescent="0.2"/>
    <row r="19" spans="1:79" s="20" customFormat="1" ht="17.25" customHeight="1" x14ac:dyDescent="0.2"/>
    <row r="20" spans="1:79" s="20" customFormat="1" ht="17.25" customHeight="1" x14ac:dyDescent="0.2"/>
    <row r="21" spans="1:79" s="20" customFormat="1" ht="12" x14ac:dyDescent="0.2"/>
    <row r="22" spans="1:79" s="20" customFormat="1" ht="12" x14ac:dyDescent="0.2"/>
    <row r="23" spans="1:7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</row>
    <row r="24" spans="1:7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</row>
    <row r="25" spans="1:79" x14ac:dyDescent="0.25">
      <c r="A25" s="20"/>
      <c r="B25" s="20"/>
      <c r="C25" s="20"/>
      <c r="D25" s="32"/>
      <c r="E25" s="33"/>
      <c r="F25" s="32"/>
      <c r="G25" s="32"/>
      <c r="H25" s="32"/>
      <c r="I25" s="32"/>
      <c r="J25" s="32"/>
      <c r="K25" s="32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</row>
    <row r="26" spans="1:79" x14ac:dyDescent="0.25">
      <c r="A26" s="20"/>
      <c r="B26" s="20"/>
      <c r="C26" s="20"/>
      <c r="D26" s="26"/>
      <c r="E26" s="34"/>
      <c r="F26" s="35"/>
      <c r="G26" s="36"/>
      <c r="H26" s="26"/>
      <c r="I26" s="26"/>
      <c r="J26" s="26"/>
      <c r="K26" s="26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x14ac:dyDescent="0.25">
      <c r="A27" s="20"/>
      <c r="B27" s="20"/>
      <c r="C27" s="20"/>
      <c r="D27" s="26"/>
      <c r="E27" s="34"/>
      <c r="F27" s="35"/>
      <c r="G27" s="36"/>
      <c r="H27" s="26"/>
      <c r="I27" s="26"/>
      <c r="J27" s="26"/>
      <c r="K27" s="26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6"/>
      <c r="E28" s="34"/>
      <c r="F28" s="35"/>
      <c r="G28" s="36"/>
      <c r="H28" s="26"/>
      <c r="I28" s="26"/>
      <c r="J28" s="26"/>
      <c r="K28" s="2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6"/>
      <c r="E29" s="34"/>
      <c r="F29" s="35"/>
      <c r="G29" s="36"/>
      <c r="H29" s="26"/>
      <c r="I29" s="26"/>
      <c r="J29" s="26"/>
      <c r="K29" s="2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s="21" customFormat="1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s="21" customFormat="1" x14ac:dyDescent="0.25">
      <c r="A31" s="20"/>
      <c r="B31" s="20"/>
      <c r="C31" s="20"/>
      <c r="D31" s="26"/>
      <c r="E31" s="34"/>
      <c r="F31" s="35"/>
      <c r="G31" s="37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x14ac:dyDescent="0.25">
      <c r="A32" s="20"/>
      <c r="B32" s="20"/>
      <c r="C32" s="20"/>
      <c r="D32" s="26"/>
      <c r="E32" s="34"/>
      <c r="F32" s="35"/>
      <c r="G32" s="38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x14ac:dyDescent="0.25">
      <c r="A33" s="20"/>
      <c r="B33" s="20"/>
      <c r="C33" s="20"/>
      <c r="D33" s="26"/>
      <c r="E33" s="34"/>
      <c r="F33" s="35"/>
      <c r="G33" s="36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6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3"/>
      <c r="F35" s="39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5"/>
      <c r="F36" s="35"/>
      <c r="G36" s="36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3"/>
      <c r="F37" s="40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4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4"/>
      <c r="F39" s="35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4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4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35"/>
      <c r="E50" s="41"/>
      <c r="F50" s="42"/>
      <c r="G50" s="43"/>
      <c r="H50" s="35"/>
      <c r="I50" s="35"/>
      <c r="J50" s="35"/>
      <c r="K50" s="35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35"/>
      <c r="E51" s="35"/>
      <c r="F51" s="35"/>
      <c r="G51" s="35"/>
      <c r="H51" s="35"/>
      <c r="I51" s="35"/>
      <c r="J51" s="35"/>
      <c r="K51" s="35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35"/>
      <c r="E52" s="35"/>
      <c r="F52" s="35"/>
      <c r="G52" s="35"/>
      <c r="H52" s="44"/>
      <c r="I52" s="45"/>
      <c r="J52" s="45"/>
      <c r="K52" s="35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35"/>
      <c r="E53" s="35"/>
      <c r="F53" s="35"/>
      <c r="G53" s="35"/>
      <c r="H53" s="35"/>
      <c r="I53" s="35"/>
      <c r="J53" s="3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</sheetData>
  <conditionalFormatting sqref="J26:J45">
    <cfRule type="duplicateValues" dxfId="21" priority="1"/>
  </conditionalFormatting>
  <conditionalFormatting sqref="G9:G10">
    <cfRule type="duplicateValues" dxfId="20" priority="34"/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3"/>
  <sheetViews>
    <sheetView zoomScaleNormal="100" workbookViewId="0">
      <selection activeCell="F36" sqref="F36"/>
    </sheetView>
  </sheetViews>
  <sheetFormatPr defaultRowHeight="15" x14ac:dyDescent="0.25"/>
  <cols>
    <col min="1" max="1" width="25" customWidth="1"/>
    <col min="2" max="2" width="18.42578125" customWidth="1"/>
    <col min="3" max="3" width="20.42578125" customWidth="1"/>
    <col min="4" max="4" width="10.85546875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159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24.75" x14ac:dyDescent="0.25">
      <c r="A8" s="17" t="s">
        <v>28</v>
      </c>
      <c r="B8" s="173" t="s">
        <v>81</v>
      </c>
      <c r="C8" s="172" t="s">
        <v>82</v>
      </c>
      <c r="D8" s="172"/>
    </row>
    <row r="9" spans="1:23" s="18" customFormat="1" x14ac:dyDescent="0.25">
      <c r="A9" s="126" t="s">
        <v>15</v>
      </c>
      <c r="B9" s="164">
        <v>83.660000000000011</v>
      </c>
      <c r="C9" s="52">
        <v>63.100000000000009</v>
      </c>
      <c r="D9" s="52"/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12" x14ac:dyDescent="0.2">
      <c r="A10" s="19" t="s">
        <v>13</v>
      </c>
      <c r="B10" s="175">
        <v>82.439999999999984</v>
      </c>
      <c r="C10" s="175">
        <v>57.940000000000012</v>
      </c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x14ac:dyDescent="0.25">
      <c r="A11" s="166" t="s">
        <v>2</v>
      </c>
      <c r="B11" s="170">
        <v>81.38</v>
      </c>
      <c r="C11" s="139">
        <v>59.279999999999994</v>
      </c>
      <c r="D11" s="52"/>
      <c r="E11" s="52"/>
      <c r="F11" s="52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x14ac:dyDescent="0.25">
      <c r="A12" s="126" t="s">
        <v>4</v>
      </c>
      <c r="B12" s="164">
        <v>79.66</v>
      </c>
      <c r="C12" s="52">
        <v>45.1</v>
      </c>
      <c r="D12" s="52"/>
      <c r="E12" s="52"/>
      <c r="F12" s="52"/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14.25" customHeight="1" x14ac:dyDescent="0.25">
      <c r="A13" s="126" t="s">
        <v>17</v>
      </c>
      <c r="B13" s="164">
        <v>78.679999999999993</v>
      </c>
      <c r="C13" s="52">
        <v>52.7</v>
      </c>
      <c r="D13" s="52"/>
      <c r="E13" s="52"/>
      <c r="F13" s="52"/>
      <c r="G13" s="52"/>
      <c r="H13" s="3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13.5" customHeight="1" x14ac:dyDescent="0.25">
      <c r="A14" s="126" t="s">
        <v>8</v>
      </c>
      <c r="B14" s="164">
        <v>77.900000000000006</v>
      </c>
      <c r="C14" s="52">
        <v>44.959999999999994</v>
      </c>
      <c r="D14" s="52"/>
      <c r="E14" s="52"/>
      <c r="F14" s="52"/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18" customFormat="1" x14ac:dyDescent="0.25">
      <c r="A15" s="167" t="s">
        <v>1</v>
      </c>
      <c r="B15" s="174">
        <v>77.736000000000004</v>
      </c>
      <c r="C15" s="142">
        <v>56.588000000000001</v>
      </c>
      <c r="D15" s="53"/>
      <c r="E15" s="52"/>
      <c r="F15" s="52"/>
      <c r="G15" s="52"/>
      <c r="H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18" customFormat="1" x14ac:dyDescent="0.25">
      <c r="A16" s="165" t="s">
        <v>31</v>
      </c>
      <c r="B16" s="169">
        <v>77.34</v>
      </c>
      <c r="C16" s="52">
        <v>52.080000000000005</v>
      </c>
      <c r="D16" s="52"/>
      <c r="E16" s="52"/>
      <c r="F16" s="52"/>
      <c r="G16" s="52"/>
      <c r="H16" s="3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18" customFormat="1" ht="15" customHeight="1" x14ac:dyDescent="0.25">
      <c r="A17" s="165" t="s">
        <v>26</v>
      </c>
      <c r="B17" s="169">
        <v>75.739999999999995</v>
      </c>
      <c r="C17" s="52">
        <v>46.56</v>
      </c>
      <c r="D17" s="52"/>
      <c r="E17" s="52"/>
      <c r="F17" s="52"/>
      <c r="G17" s="52"/>
      <c r="H17" s="3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s="18" customFormat="1" x14ac:dyDescent="0.25">
      <c r="A18" s="165" t="s">
        <v>10</v>
      </c>
      <c r="B18" s="169">
        <v>74.940000000000012</v>
      </c>
      <c r="C18" s="52">
        <v>57.11999999999999</v>
      </c>
      <c r="D18" s="52"/>
      <c r="E18" s="52"/>
      <c r="F18" s="52"/>
      <c r="G18" s="52"/>
      <c r="H18" s="3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s="18" customFormat="1" x14ac:dyDescent="0.25">
      <c r="A19" s="165" t="s">
        <v>24</v>
      </c>
      <c r="B19" s="169">
        <v>74.78</v>
      </c>
      <c r="C19" s="52">
        <v>51.219999999999992</v>
      </c>
      <c r="D19" s="163"/>
      <c r="E19" s="163"/>
      <c r="F19" s="163"/>
      <c r="G19" s="52"/>
      <c r="H19" s="3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18" customFormat="1" x14ac:dyDescent="0.25">
      <c r="A20" s="165" t="s">
        <v>21</v>
      </c>
      <c r="B20" s="169">
        <v>74.62</v>
      </c>
      <c r="C20" s="52">
        <v>49.68</v>
      </c>
      <c r="D20" s="52"/>
      <c r="E20" s="52"/>
      <c r="F20" s="52"/>
      <c r="G20" s="52"/>
      <c r="H20" s="3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s="18" customFormat="1" x14ac:dyDescent="0.25">
      <c r="A21" s="165" t="s">
        <v>30</v>
      </c>
      <c r="B21" s="169">
        <v>74.539999999999992</v>
      </c>
      <c r="C21" s="52">
        <v>55.46</v>
      </c>
      <c r="D21" s="52"/>
      <c r="E21" s="52"/>
      <c r="F21" s="52"/>
      <c r="G21" s="52"/>
      <c r="H21" s="30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s="18" customFormat="1" x14ac:dyDescent="0.25">
      <c r="A22" s="165" t="s">
        <v>9</v>
      </c>
      <c r="B22" s="169">
        <v>74.059999999999988</v>
      </c>
      <c r="C22" s="52">
        <v>50.64</v>
      </c>
      <c r="D22" s="52"/>
      <c r="E22" s="52"/>
      <c r="F22" s="52"/>
      <c r="G22" s="52"/>
      <c r="H22" s="3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s="18" customFormat="1" x14ac:dyDescent="0.25">
      <c r="A23" s="165" t="s">
        <v>33</v>
      </c>
      <c r="B23" s="169">
        <v>73.539999999999992</v>
      </c>
      <c r="C23" s="52">
        <v>48.52</v>
      </c>
      <c r="D23" s="52"/>
      <c r="E23" s="52"/>
      <c r="F23" s="52"/>
      <c r="G23" s="52"/>
      <c r="H23" s="3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s="18" customFormat="1" ht="14.25" customHeight="1" x14ac:dyDescent="0.25">
      <c r="A24" s="168" t="s">
        <v>0</v>
      </c>
      <c r="B24" s="171">
        <v>72.78</v>
      </c>
      <c r="C24" s="143">
        <v>47.760000000000005</v>
      </c>
      <c r="D24" s="52"/>
      <c r="E24" s="52"/>
      <c r="F24" s="52"/>
      <c r="G24" s="52"/>
      <c r="H24" s="3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s="18" customFormat="1" x14ac:dyDescent="0.25">
      <c r="A25" s="126" t="s">
        <v>23</v>
      </c>
      <c r="B25" s="164">
        <v>72.039999999999992</v>
      </c>
      <c r="C25" s="52">
        <v>46.42</v>
      </c>
      <c r="D25" s="52"/>
      <c r="E25" s="52"/>
      <c r="F25" s="52"/>
      <c r="G25" s="52"/>
      <c r="H25" s="3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18" customFormat="1" x14ac:dyDescent="0.25">
      <c r="A26" s="126" t="s">
        <v>7</v>
      </c>
      <c r="B26" s="164">
        <v>71.97999999999999</v>
      </c>
      <c r="C26" s="52">
        <v>41.06</v>
      </c>
      <c r="D26" s="52"/>
      <c r="E26" s="52"/>
      <c r="F26" s="52"/>
      <c r="G26" s="52"/>
      <c r="H26" s="3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s="18" customFormat="1" x14ac:dyDescent="0.25">
      <c r="A27" s="126" t="s">
        <v>19</v>
      </c>
      <c r="B27" s="164">
        <v>71.92</v>
      </c>
      <c r="C27" s="52">
        <v>37.900000000000006</v>
      </c>
      <c r="D27" s="52"/>
      <c r="E27" s="52"/>
      <c r="F27" s="52"/>
      <c r="G27" s="52"/>
      <c r="H27" s="3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s="18" customFormat="1" x14ac:dyDescent="0.25">
      <c r="A28" s="126" t="s">
        <v>6</v>
      </c>
      <c r="B28" s="164">
        <v>71.825000000000003</v>
      </c>
      <c r="C28" s="52">
        <v>45.625</v>
      </c>
      <c r="D28" s="52"/>
      <c r="E28" s="52"/>
      <c r="F28" s="52"/>
      <c r="G28" s="52"/>
      <c r="H28" s="3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s="18" customFormat="1" x14ac:dyDescent="0.25">
      <c r="A29" s="126" t="s">
        <v>16</v>
      </c>
      <c r="B29" s="164">
        <v>71.02000000000001</v>
      </c>
      <c r="C29" s="52">
        <v>39.559999999999995</v>
      </c>
      <c r="D29" s="52"/>
      <c r="E29" s="52"/>
      <c r="F29" s="52"/>
      <c r="G29" s="52"/>
      <c r="H29" s="3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s="18" customFormat="1" x14ac:dyDescent="0.25">
      <c r="A30" s="126" t="s">
        <v>25</v>
      </c>
      <c r="B30" s="164">
        <v>70.500000000000014</v>
      </c>
      <c r="C30" s="52">
        <v>44.08</v>
      </c>
      <c r="D30" s="52"/>
      <c r="E30" s="52"/>
      <c r="F30" s="52"/>
      <c r="G30" s="52"/>
      <c r="H30" s="3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s="18" customFormat="1" x14ac:dyDescent="0.25">
      <c r="A31" s="126" t="s">
        <v>154</v>
      </c>
      <c r="B31" s="164">
        <v>69.7</v>
      </c>
      <c r="C31" s="52">
        <v>27.119999999999997</v>
      </c>
      <c r="D31" s="52"/>
      <c r="E31" s="52"/>
      <c r="F31" s="52"/>
      <c r="G31" s="52"/>
      <c r="H31" s="3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s="19" customFormat="1" ht="15" customHeight="1" x14ac:dyDescent="0.25">
      <c r="A32" s="126" t="s">
        <v>11</v>
      </c>
      <c r="B32" s="164">
        <v>69.58</v>
      </c>
      <c r="C32" s="162">
        <v>45.42</v>
      </c>
      <c r="D32" s="56"/>
      <c r="E32" s="52"/>
      <c r="F32" s="52"/>
      <c r="G32" s="52"/>
      <c r="H32" s="31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s="19" customFormat="1" x14ac:dyDescent="0.25">
      <c r="A33" s="165" t="s">
        <v>155</v>
      </c>
      <c r="B33" s="169">
        <v>67.92</v>
      </c>
      <c r="C33" s="52">
        <v>38.9</v>
      </c>
      <c r="D33" s="52"/>
      <c r="E33" s="52"/>
      <c r="F33" s="52"/>
      <c r="G33" s="52"/>
      <c r="H33" s="3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s="19" customFormat="1" ht="12.75" customHeight="1" x14ac:dyDescent="0.25">
      <c r="A34" s="165" t="s">
        <v>27</v>
      </c>
      <c r="B34" s="169">
        <v>67.86</v>
      </c>
      <c r="C34" s="52">
        <v>33.339999999999996</v>
      </c>
      <c r="D34" s="52"/>
      <c r="E34" s="138"/>
      <c r="F34" s="138"/>
      <c r="G34" s="138"/>
      <c r="H34" s="3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s="18" customFormat="1" x14ac:dyDescent="0.25">
      <c r="A35" s="126" t="s">
        <v>153</v>
      </c>
      <c r="B35" s="164">
        <v>67.66</v>
      </c>
      <c r="C35" s="52">
        <v>43.02</v>
      </c>
      <c r="D35" s="52"/>
      <c r="E35" s="52"/>
      <c r="F35" s="52"/>
      <c r="G35" s="52"/>
      <c r="H35" s="30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s="18" customFormat="1" x14ac:dyDescent="0.25">
      <c r="A36" s="126" t="s">
        <v>12</v>
      </c>
      <c r="B36" s="164">
        <v>67.44</v>
      </c>
      <c r="C36" s="52">
        <v>37.299999999999997</v>
      </c>
      <c r="D36" s="52"/>
      <c r="E36" s="52"/>
      <c r="F36" s="52"/>
      <c r="G36" s="52"/>
      <c r="H36" s="3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s="18" customFormat="1" x14ac:dyDescent="0.25">
      <c r="A37" s="126" t="s">
        <v>14</v>
      </c>
      <c r="B37" s="164">
        <v>65.240000000000009</v>
      </c>
      <c r="C37" s="52">
        <v>32.200000000000003</v>
      </c>
      <c r="D37" s="52"/>
      <c r="E37" s="52"/>
      <c r="F37" s="52"/>
      <c r="G37" s="52"/>
      <c r="H37" s="3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s="18" customFormat="1" x14ac:dyDescent="0.25">
      <c r="A38" s="126" t="s">
        <v>18</v>
      </c>
      <c r="B38" s="164">
        <v>64.260000000000005</v>
      </c>
      <c r="C38" s="52">
        <v>39.56</v>
      </c>
      <c r="D38" s="52"/>
      <c r="E38" s="52"/>
      <c r="F38" s="52"/>
      <c r="G38" s="52"/>
      <c r="H38" s="3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s="18" customFormat="1" x14ac:dyDescent="0.25">
      <c r="A39" s="126" t="s">
        <v>34</v>
      </c>
      <c r="B39" s="164">
        <v>63.7</v>
      </c>
      <c r="C39" s="52">
        <v>34.880000000000003</v>
      </c>
      <c r="D39" s="52"/>
      <c r="E39" s="52"/>
      <c r="F39" s="52"/>
      <c r="G39" s="52"/>
      <c r="H39" s="3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s="18" customFormat="1" x14ac:dyDescent="0.25">
      <c r="A40" s="126" t="s">
        <v>5</v>
      </c>
      <c r="B40" s="164">
        <v>61.720000000000006</v>
      </c>
      <c r="C40" s="52">
        <v>40.24</v>
      </c>
      <c r="D40" s="52"/>
      <c r="E40" s="52"/>
      <c r="F40" s="52"/>
      <c r="G40" s="52"/>
      <c r="H40" s="3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s="18" customFormat="1" x14ac:dyDescent="0.25">
      <c r="A41" s="126" t="s">
        <v>35</v>
      </c>
      <c r="B41" s="164">
        <v>60.04</v>
      </c>
      <c r="C41" s="52">
        <v>37.440000000000005</v>
      </c>
      <c r="D41" s="52"/>
      <c r="E41" s="52"/>
      <c r="F41" s="52"/>
      <c r="G41" s="52"/>
      <c r="H41" s="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s="18" customFormat="1" x14ac:dyDescent="0.25">
      <c r="A42" s="126" t="s">
        <v>152</v>
      </c>
      <c r="B42" s="164">
        <v>51.660000000000004</v>
      </c>
      <c r="C42" s="52">
        <v>30.979999999999997</v>
      </c>
      <c r="D42" s="52"/>
      <c r="E42" s="52"/>
      <c r="F42" s="52"/>
      <c r="G42" s="52"/>
      <c r="H42" s="30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s="20" customFormat="1" ht="12" x14ac:dyDescent="0.2"/>
    <row r="44" spans="1:23" s="20" customFormat="1" ht="12" x14ac:dyDescent="0.2"/>
    <row r="45" spans="1:23" s="20" customFormat="1" ht="12" x14ac:dyDescent="0.2"/>
    <row r="46" spans="1:23" s="20" customFormat="1" ht="12" x14ac:dyDescent="0.2"/>
    <row r="47" spans="1:23" s="20" customFormat="1" ht="12" x14ac:dyDescent="0.2"/>
    <row r="48" spans="1:23" s="20" customFormat="1" ht="12" x14ac:dyDescent="0.2"/>
    <row r="49" spans="1:79" s="20" customFormat="1" ht="12" x14ac:dyDescent="0.2"/>
    <row r="50" spans="1:79" s="20" customFormat="1" ht="17.25" customHeight="1" x14ac:dyDescent="0.2"/>
    <row r="51" spans="1:79" s="20" customFormat="1" ht="17.25" customHeight="1" x14ac:dyDescent="0.2"/>
    <row r="52" spans="1:79" s="20" customFormat="1" ht="17.25" customHeight="1" x14ac:dyDescent="0.2"/>
    <row r="53" spans="1:79" s="20" customFormat="1" ht="12" x14ac:dyDescent="0.2"/>
    <row r="54" spans="1:79" s="20" customFormat="1" ht="12" x14ac:dyDescent="0.2"/>
    <row r="55" spans="1:79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x14ac:dyDescent="0.25">
      <c r="A57" s="20"/>
      <c r="B57" s="20"/>
      <c r="C57" s="20"/>
      <c r="D57" s="32"/>
      <c r="E57" s="33"/>
      <c r="F57" s="32"/>
      <c r="G57" s="32"/>
      <c r="H57" s="32"/>
      <c r="I57" s="32"/>
      <c r="J57" s="32"/>
      <c r="K57" s="32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x14ac:dyDescent="0.25">
      <c r="A58" s="20"/>
      <c r="B58" s="20"/>
      <c r="C58" s="20"/>
      <c r="D58" s="26"/>
      <c r="E58" s="34"/>
      <c r="F58" s="35"/>
      <c r="G58" s="36"/>
      <c r="H58" s="26"/>
      <c r="I58" s="26"/>
      <c r="J58" s="26"/>
      <c r="K58" s="26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x14ac:dyDescent="0.25">
      <c r="A59" s="20"/>
      <c r="B59" s="20"/>
      <c r="C59" s="20"/>
      <c r="D59" s="26"/>
      <c r="E59" s="34"/>
      <c r="F59" s="35"/>
      <c r="G59" s="36"/>
      <c r="H59" s="26"/>
      <c r="I59" s="26"/>
      <c r="J59" s="26"/>
      <c r="K59" s="26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x14ac:dyDescent="0.25">
      <c r="A60" s="20"/>
      <c r="B60" s="20"/>
      <c r="C60" s="20"/>
      <c r="D60" s="26"/>
      <c r="E60" s="34"/>
      <c r="F60" s="35"/>
      <c r="G60" s="36"/>
      <c r="H60" s="26"/>
      <c r="I60" s="26"/>
      <c r="J60" s="26"/>
      <c r="K60" s="26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x14ac:dyDescent="0.25">
      <c r="A61" s="20"/>
      <c r="B61" s="20"/>
      <c r="C61" s="20"/>
      <c r="D61" s="26"/>
      <c r="E61" s="34"/>
      <c r="F61" s="35"/>
      <c r="G61" s="36"/>
      <c r="H61" s="26"/>
      <c r="I61" s="26"/>
      <c r="J61" s="26"/>
      <c r="K61" s="26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6"/>
      <c r="E62" s="34"/>
      <c r="F62" s="35"/>
      <c r="G62" s="36"/>
      <c r="H62" s="26"/>
      <c r="I62" s="26"/>
      <c r="J62" s="26"/>
      <c r="K62" s="26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6"/>
      <c r="E63" s="34"/>
      <c r="F63" s="35"/>
      <c r="G63" s="37"/>
      <c r="H63" s="26"/>
      <c r="I63" s="26"/>
      <c r="J63" s="26"/>
      <c r="K63" s="26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6"/>
      <c r="E64" s="34"/>
      <c r="F64" s="35"/>
      <c r="G64" s="38"/>
      <c r="H64" s="26"/>
      <c r="I64" s="26"/>
      <c r="J64" s="26"/>
      <c r="K64" s="26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6"/>
      <c r="E65" s="34"/>
      <c r="F65" s="35"/>
      <c r="G65" s="36"/>
      <c r="H65" s="26"/>
      <c r="I65" s="26"/>
      <c r="J65" s="26"/>
      <c r="K65" s="26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6"/>
      <c r="E66" s="34"/>
      <c r="F66" s="35"/>
      <c r="G66" s="36"/>
      <c r="H66" s="26"/>
      <c r="I66" s="26"/>
      <c r="J66" s="26"/>
      <c r="K66" s="26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6"/>
      <c r="E67" s="33"/>
      <c r="F67" s="39"/>
      <c r="G67" s="36"/>
      <c r="H67" s="26"/>
      <c r="I67" s="26"/>
      <c r="J67" s="26"/>
      <c r="K67" s="26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6"/>
      <c r="E68" s="35"/>
      <c r="F68" s="35"/>
      <c r="G68" s="36"/>
      <c r="H68" s="26"/>
      <c r="I68" s="26"/>
      <c r="J68" s="26"/>
      <c r="K68" s="26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6"/>
      <c r="E69" s="33"/>
      <c r="F69" s="40"/>
      <c r="G69" s="36"/>
      <c r="H69" s="26"/>
      <c r="I69" s="26"/>
      <c r="J69" s="26"/>
      <c r="K69" s="26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6"/>
      <c r="E70" s="34"/>
      <c r="F70" s="35"/>
      <c r="G70" s="36"/>
      <c r="H70" s="26"/>
      <c r="I70" s="26"/>
      <c r="J70" s="26"/>
      <c r="K70" s="26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6"/>
      <c r="E71" s="34"/>
      <c r="F71" s="35"/>
      <c r="G71" s="36"/>
      <c r="H71" s="26"/>
      <c r="I71" s="26"/>
      <c r="J71" s="26"/>
      <c r="K71" s="26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6"/>
      <c r="E72" s="34"/>
      <c r="F72" s="35"/>
      <c r="G72" s="36"/>
      <c r="H72" s="26"/>
      <c r="I72" s="26"/>
      <c r="J72" s="26"/>
      <c r="K72" s="26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6"/>
      <c r="E73" s="34"/>
      <c r="F73" s="35"/>
      <c r="G73" s="36"/>
      <c r="H73" s="26"/>
      <c r="I73" s="26"/>
      <c r="J73" s="26"/>
      <c r="K73" s="26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6"/>
      <c r="E74" s="34"/>
      <c r="F74" s="35"/>
      <c r="G74" s="36"/>
      <c r="H74" s="26"/>
      <c r="I74" s="26"/>
      <c r="J74" s="26"/>
      <c r="K74" s="26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6"/>
      <c r="E75" s="34"/>
      <c r="F75" s="35"/>
      <c r="G75" s="36"/>
      <c r="H75" s="26"/>
      <c r="I75" s="26"/>
      <c r="J75" s="26"/>
      <c r="K75" s="26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6"/>
      <c r="E76" s="34"/>
      <c r="F76" s="35"/>
      <c r="G76" s="36"/>
      <c r="H76" s="26"/>
      <c r="I76" s="26"/>
      <c r="J76" s="26"/>
      <c r="K76" s="26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6"/>
      <c r="E77" s="34"/>
      <c r="F77" s="35"/>
      <c r="G77" s="36"/>
      <c r="H77" s="26"/>
      <c r="I77" s="26"/>
      <c r="J77" s="26"/>
      <c r="K77" s="26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6"/>
      <c r="E78" s="34"/>
      <c r="F78" s="35"/>
      <c r="G78" s="36"/>
      <c r="H78" s="26"/>
      <c r="I78" s="26"/>
      <c r="J78" s="26"/>
      <c r="K78" s="26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6"/>
      <c r="E79" s="34"/>
      <c r="F79" s="35"/>
      <c r="G79" s="36"/>
      <c r="H79" s="26"/>
      <c r="I79" s="26"/>
      <c r="J79" s="26"/>
      <c r="K79" s="26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6"/>
      <c r="E80" s="34"/>
      <c r="F80" s="35"/>
      <c r="G80" s="36"/>
      <c r="H80" s="26"/>
      <c r="I80" s="26"/>
      <c r="J80" s="26"/>
      <c r="K80" s="26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6"/>
      <c r="E81" s="34"/>
      <c r="F81" s="35"/>
      <c r="G81" s="36"/>
      <c r="H81" s="26"/>
      <c r="I81" s="26"/>
      <c r="J81" s="26"/>
      <c r="K81" s="26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35"/>
      <c r="E82" s="41"/>
      <c r="F82" s="42"/>
      <c r="G82" s="43"/>
      <c r="H82" s="35"/>
      <c r="I82" s="35"/>
      <c r="J82" s="35"/>
      <c r="K82" s="35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35"/>
      <c r="E83" s="35"/>
      <c r="F83" s="35"/>
      <c r="G83" s="35"/>
      <c r="H83" s="35"/>
      <c r="I83" s="35"/>
      <c r="J83" s="35"/>
      <c r="K83" s="35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20"/>
      <c r="D84" s="35"/>
      <c r="E84" s="35"/>
      <c r="F84" s="35"/>
      <c r="G84" s="35"/>
      <c r="H84" s="44"/>
      <c r="I84" s="45"/>
      <c r="J84" s="45"/>
      <c r="K84" s="35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20"/>
      <c r="D85" s="35"/>
      <c r="E85" s="35"/>
      <c r="F85" s="35"/>
      <c r="G85" s="35"/>
      <c r="H85" s="35"/>
      <c r="I85" s="35"/>
      <c r="J85" s="35"/>
      <c r="K85" s="35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x14ac:dyDescent="0.25">
      <c r="A86" s="20"/>
      <c r="B86" s="20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21" customFormat="1" x14ac:dyDescent="0.25">
      <c r="A87" s="20"/>
      <c r="B87" s="20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21" customFormat="1" x14ac:dyDescent="0.25">
      <c r="A88" s="20"/>
      <c r="B88" s="20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1:79" s="21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</row>
    <row r="90" spans="1:79" s="21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1:79" s="21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1:79" s="21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1:79" s="21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</row>
    <row r="94" spans="1:79" s="21" customForma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</row>
    <row r="95" spans="1:79" s="21" customForma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79" s="21" customForma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1:79" s="21" customForma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21" customForma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1:79" s="21" customForma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</row>
    <row r="100" spans="1:79" s="21" customForma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1:79" s="21" customForma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</row>
    <row r="102" spans="1:79" s="21" customForma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</row>
    <row r="103" spans="1:79" s="21" customForma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</row>
    <row r="104" spans="1:79" s="21" customForma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</row>
    <row r="105" spans="1:79" s="21" customForma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</row>
    <row r="106" spans="1:79" s="21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</row>
    <row r="107" spans="1:79" s="21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</row>
    <row r="108" spans="1:79" s="21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</row>
    <row r="109" spans="1:79" s="21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</row>
    <row r="110" spans="1:79" s="21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</row>
    <row r="111" spans="1:79" s="21" customForma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</row>
    <row r="112" spans="1:79" s="21" customForma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</row>
    <row r="113" spans="1:79" s="21" customForma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</row>
  </sheetData>
  <conditionalFormatting sqref="J58:J77">
    <cfRule type="duplicateValues" dxfId="19" priority="2"/>
  </conditionalFormatting>
  <conditionalFormatting sqref="G9:G27">
    <cfRule type="duplicateValues" dxfId="18" priority="3"/>
  </conditionalFormatting>
  <conditionalFormatting sqref="G35:G42">
    <cfRule type="duplicateValues" dxfId="17" priority="1"/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zoomScaleNormal="100" workbookViewId="0">
      <selection activeCell="P27" sqref="P27"/>
    </sheetView>
  </sheetViews>
  <sheetFormatPr defaultRowHeight="15" x14ac:dyDescent="0.25"/>
  <cols>
    <col min="1" max="1" width="25" customWidth="1"/>
    <col min="2" max="4" width="5" bestFit="1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128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5.75" customHeight="1" x14ac:dyDescent="0.2">
      <c r="A8" s="17"/>
      <c r="B8" s="172" t="s">
        <v>28</v>
      </c>
      <c r="C8" s="172"/>
      <c r="D8" s="172"/>
    </row>
    <row r="9" spans="1:23" s="18" customFormat="1" x14ac:dyDescent="0.25">
      <c r="A9" s="126" t="s">
        <v>160</v>
      </c>
      <c r="B9" s="164">
        <v>44</v>
      </c>
      <c r="C9" s="52"/>
      <c r="D9" s="52"/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x14ac:dyDescent="0.25">
      <c r="A10" s="126" t="s">
        <v>161</v>
      </c>
      <c r="B10" s="126">
        <v>48</v>
      </c>
      <c r="C10" s="126"/>
      <c r="D10" s="126"/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x14ac:dyDescent="0.25">
      <c r="A11" s="126" t="s">
        <v>162</v>
      </c>
      <c r="B11" s="126">
        <v>8</v>
      </c>
      <c r="C11" s="126"/>
      <c r="D11" s="126"/>
      <c r="E11" s="52"/>
      <c r="F11" s="52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20" customFormat="1" ht="12" x14ac:dyDescent="0.2"/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7.25" customHeight="1" x14ac:dyDescent="0.2"/>
    <row r="20" spans="1:79" s="20" customFormat="1" ht="17.25" customHeight="1" x14ac:dyDescent="0.2"/>
    <row r="21" spans="1:79" s="20" customFormat="1" ht="17.25" customHeight="1" x14ac:dyDescent="0.2"/>
    <row r="22" spans="1:79" s="20" customFormat="1" ht="12" x14ac:dyDescent="0.2"/>
    <row r="23" spans="1:79" s="20" customFormat="1" ht="12" x14ac:dyDescent="0.2"/>
    <row r="24" spans="1:7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</row>
    <row r="25" spans="1:7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</row>
    <row r="26" spans="1:79" x14ac:dyDescent="0.25">
      <c r="A26" s="20"/>
      <c r="B26" s="20"/>
      <c r="C26" s="20"/>
      <c r="D26" s="32"/>
      <c r="E26" s="33"/>
      <c r="F26" s="32"/>
      <c r="G26" s="32"/>
      <c r="H26" s="32"/>
      <c r="I26" s="32"/>
      <c r="J26" s="32"/>
      <c r="K26" s="32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x14ac:dyDescent="0.25">
      <c r="A27" s="20"/>
      <c r="B27" s="20"/>
      <c r="C27" s="20"/>
      <c r="D27" s="26"/>
      <c r="E27" s="34"/>
      <c r="F27" s="35"/>
      <c r="G27" s="36"/>
      <c r="H27" s="26"/>
      <c r="I27" s="26"/>
      <c r="J27" s="26"/>
      <c r="K27" s="26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6"/>
      <c r="E28" s="34"/>
      <c r="F28" s="35"/>
      <c r="G28" s="36"/>
      <c r="H28" s="26"/>
      <c r="I28" s="26"/>
      <c r="J28" s="26"/>
      <c r="K28" s="2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6"/>
      <c r="E29" s="34"/>
      <c r="F29" s="35"/>
      <c r="G29" s="36"/>
      <c r="H29" s="26"/>
      <c r="I29" s="26"/>
      <c r="J29" s="26"/>
      <c r="K29" s="2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s="21" customFormat="1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x14ac:dyDescent="0.25">
      <c r="A32" s="20"/>
      <c r="B32" s="20"/>
      <c r="C32" s="20"/>
      <c r="D32" s="26"/>
      <c r="E32" s="34"/>
      <c r="F32" s="35"/>
      <c r="G32" s="37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x14ac:dyDescent="0.25">
      <c r="A33" s="20"/>
      <c r="B33" s="20"/>
      <c r="C33" s="20"/>
      <c r="D33" s="26"/>
      <c r="E33" s="34"/>
      <c r="F33" s="35"/>
      <c r="G33" s="38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6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3"/>
      <c r="F36" s="39"/>
      <c r="G36" s="36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5"/>
      <c r="F37" s="35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3"/>
      <c r="F38" s="40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4"/>
      <c r="F39" s="35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4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4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35"/>
      <c r="E51" s="41"/>
      <c r="F51" s="42"/>
      <c r="G51" s="43"/>
      <c r="H51" s="35"/>
      <c r="I51" s="35"/>
      <c r="J51" s="35"/>
      <c r="K51" s="35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35"/>
      <c r="E52" s="35"/>
      <c r="F52" s="35"/>
      <c r="G52" s="35"/>
      <c r="H52" s="35"/>
      <c r="I52" s="35"/>
      <c r="J52" s="35"/>
      <c r="K52" s="35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35"/>
      <c r="E53" s="35"/>
      <c r="F53" s="35"/>
      <c r="G53" s="35"/>
      <c r="H53" s="44"/>
      <c r="I53" s="45"/>
      <c r="J53" s="4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35"/>
      <c r="F54" s="35"/>
      <c r="G54" s="35"/>
      <c r="H54" s="35"/>
      <c r="I54" s="35"/>
      <c r="J54" s="3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</sheetData>
  <conditionalFormatting sqref="J27:J46">
    <cfRule type="duplicateValues" dxfId="16" priority="1"/>
  </conditionalFormatting>
  <conditionalFormatting sqref="G9:G11">
    <cfRule type="duplicateValues" dxfId="15" priority="2"/>
  </conditionalFormatting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zoomScaleNormal="100" workbookViewId="0"/>
  </sheetViews>
  <sheetFormatPr defaultRowHeight="15" x14ac:dyDescent="0.25"/>
  <cols>
    <col min="1" max="1" width="25" customWidth="1"/>
    <col min="2" max="9" width="10.7109375" customWidth="1"/>
  </cols>
  <sheetData>
    <row r="1" spans="1:23" s="4" customFormat="1" ht="15.75" x14ac:dyDescent="0.25">
      <c r="A1" s="13" t="s">
        <v>129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5.75" customHeight="1" x14ac:dyDescent="0.2">
      <c r="A8" s="17" t="s">
        <v>28</v>
      </c>
      <c r="B8" s="172" t="s">
        <v>163</v>
      </c>
      <c r="C8" s="172" t="s">
        <v>164</v>
      </c>
      <c r="D8" s="172" t="s">
        <v>165</v>
      </c>
      <c r="E8" s="16" t="s">
        <v>166</v>
      </c>
      <c r="F8" s="16" t="s">
        <v>167</v>
      </c>
      <c r="G8" s="16" t="s">
        <v>168</v>
      </c>
      <c r="H8" s="150" t="s">
        <v>169</v>
      </c>
      <c r="I8" s="16" t="s">
        <v>171</v>
      </c>
    </row>
    <row r="9" spans="1:23" s="18" customFormat="1" x14ac:dyDescent="0.25">
      <c r="A9" s="126" t="s">
        <v>102</v>
      </c>
      <c r="B9" s="209">
        <v>23</v>
      </c>
      <c r="C9" s="209">
        <v>25</v>
      </c>
      <c r="D9" s="209">
        <v>31</v>
      </c>
      <c r="E9" s="209">
        <v>35</v>
      </c>
      <c r="F9" s="209">
        <v>33</v>
      </c>
      <c r="G9" s="209">
        <v>23</v>
      </c>
      <c r="H9" s="210">
        <v>34</v>
      </c>
      <c r="I9" s="140">
        <f>+(H9-G9)/G9*100</f>
        <v>47.826086956521742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x14ac:dyDescent="0.25">
      <c r="A10" s="126" t="s">
        <v>3</v>
      </c>
      <c r="B10" s="209">
        <v>38</v>
      </c>
      <c r="C10" s="209">
        <v>37</v>
      </c>
      <c r="D10" s="209">
        <v>44</v>
      </c>
      <c r="E10" s="209">
        <v>48</v>
      </c>
      <c r="F10" s="209">
        <v>45</v>
      </c>
      <c r="G10" s="209">
        <v>38</v>
      </c>
      <c r="H10" s="210">
        <v>51</v>
      </c>
      <c r="I10" s="140">
        <f t="shared" ref="I10:I12" si="0">+(H10-G10)/G10*100</f>
        <v>34.210526315789473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x14ac:dyDescent="0.25">
      <c r="A11" s="126" t="s">
        <v>103</v>
      </c>
      <c r="B11" s="209">
        <v>42</v>
      </c>
      <c r="C11" s="209">
        <v>47</v>
      </c>
      <c r="D11" s="209">
        <v>55</v>
      </c>
      <c r="E11" s="209">
        <v>55</v>
      </c>
      <c r="F11" s="209">
        <v>48</v>
      </c>
      <c r="G11" s="209">
        <v>48</v>
      </c>
      <c r="H11" s="210">
        <v>60</v>
      </c>
      <c r="I11" s="140">
        <f t="shared" si="0"/>
        <v>25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x14ac:dyDescent="0.25">
      <c r="A12" s="126" t="s">
        <v>104</v>
      </c>
      <c r="B12" s="209">
        <v>52</v>
      </c>
      <c r="C12" s="209">
        <v>57</v>
      </c>
      <c r="D12" s="209">
        <v>69</v>
      </c>
      <c r="E12" s="209">
        <v>66</v>
      </c>
      <c r="F12" s="209">
        <v>63</v>
      </c>
      <c r="G12" s="209">
        <v>62</v>
      </c>
      <c r="H12" s="210">
        <v>76</v>
      </c>
      <c r="I12" s="140">
        <f t="shared" si="0"/>
        <v>22.58064516129032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7.25" customHeight="1" x14ac:dyDescent="0.2"/>
    <row r="21" spans="1:79" s="20" customFormat="1" ht="17.25" customHeight="1" x14ac:dyDescent="0.2"/>
    <row r="22" spans="1:79" s="20" customFormat="1" ht="17.25" customHeight="1" x14ac:dyDescent="0.2"/>
    <row r="23" spans="1:79" s="20" customFormat="1" ht="12" x14ac:dyDescent="0.2"/>
    <row r="24" spans="1:79" s="20" customFormat="1" ht="12" x14ac:dyDescent="0.2"/>
    <row r="25" spans="1:7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</row>
    <row r="26" spans="1:7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x14ac:dyDescent="0.25">
      <c r="A27" s="20"/>
      <c r="B27" s="20"/>
      <c r="C27" s="20"/>
      <c r="D27" s="32"/>
      <c r="E27" s="33"/>
      <c r="F27" s="32"/>
      <c r="G27" s="32"/>
      <c r="H27" s="32"/>
      <c r="I27" s="32"/>
      <c r="J27" s="32"/>
      <c r="K27" s="3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6"/>
      <c r="E28" s="34"/>
      <c r="F28" s="35"/>
      <c r="G28" s="36"/>
      <c r="H28" s="26"/>
      <c r="I28" s="26"/>
      <c r="J28" s="26"/>
      <c r="K28" s="2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6"/>
      <c r="E29" s="34"/>
      <c r="F29" s="35"/>
      <c r="G29" s="36"/>
      <c r="H29" s="26"/>
      <c r="I29" s="26"/>
      <c r="J29" s="26"/>
      <c r="K29" s="2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x14ac:dyDescent="0.25">
      <c r="A33" s="20"/>
      <c r="B33" s="20"/>
      <c r="C33" s="20"/>
      <c r="D33" s="26"/>
      <c r="E33" s="34"/>
      <c r="F33" s="35"/>
      <c r="G33" s="37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8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6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3"/>
      <c r="F37" s="39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5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3"/>
      <c r="F39" s="40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4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4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35"/>
      <c r="E52" s="41"/>
      <c r="F52" s="42"/>
      <c r="G52" s="43"/>
      <c r="H52" s="35"/>
      <c r="I52" s="35"/>
      <c r="J52" s="35"/>
      <c r="K52" s="35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35"/>
      <c r="E53" s="35"/>
      <c r="F53" s="35"/>
      <c r="G53" s="35"/>
      <c r="H53" s="35"/>
      <c r="I53" s="35"/>
      <c r="J53" s="3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35"/>
      <c r="F54" s="35"/>
      <c r="G54" s="35"/>
      <c r="H54" s="44"/>
      <c r="I54" s="45"/>
      <c r="J54" s="4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35"/>
      <c r="F55" s="35"/>
      <c r="G55" s="35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</sheetData>
  <conditionalFormatting sqref="J28:J47">
    <cfRule type="duplicateValues" dxfId="14" priority="1"/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/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20.42578125" style="103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130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8" customFormat="1" ht="12" customHeight="1" x14ac:dyDescent="0.2">
      <c r="A9" s="106"/>
      <c r="B9" s="106" t="s">
        <v>17</v>
      </c>
      <c r="C9" s="123">
        <v>36.6</v>
      </c>
      <c r="D9" s="106"/>
      <c r="E9" s="106"/>
      <c r="F9" s="106"/>
      <c r="G9" s="106"/>
      <c r="H9" s="106"/>
      <c r="I9" s="106"/>
      <c r="J9" s="106"/>
      <c r="K9" s="106"/>
      <c r="L9" s="112"/>
      <c r="M9" s="112"/>
      <c r="N9" s="112"/>
      <c r="O9" s="112"/>
      <c r="P9" s="112"/>
      <c r="Q9" s="112"/>
      <c r="R9" s="112"/>
    </row>
    <row r="10" spans="1:19" s="108" customFormat="1" ht="12" customHeight="1" x14ac:dyDescent="0.2">
      <c r="A10" s="200"/>
      <c r="B10" s="130" t="s">
        <v>2</v>
      </c>
      <c r="C10" s="211">
        <v>35.6</v>
      </c>
      <c r="D10" s="106"/>
      <c r="E10" s="106"/>
      <c r="F10" s="106"/>
      <c r="G10" s="106"/>
      <c r="H10" s="106"/>
      <c r="I10" s="106"/>
      <c r="J10" s="106"/>
      <c r="K10" s="106"/>
      <c r="L10" s="105"/>
      <c r="M10" s="105"/>
      <c r="N10" s="105"/>
      <c r="O10" s="105"/>
      <c r="P10" s="105"/>
      <c r="Q10" s="105"/>
      <c r="R10" s="105"/>
    </row>
    <row r="11" spans="1:19" s="108" customFormat="1" ht="12" customHeight="1" x14ac:dyDescent="0.2">
      <c r="A11" s="106"/>
      <c r="B11" s="106" t="s">
        <v>6</v>
      </c>
      <c r="C11" s="123">
        <v>35.200000000000003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12</v>
      </c>
      <c r="C12" s="123">
        <v>32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30</v>
      </c>
      <c r="C13" s="123">
        <v>30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06" t="s">
        <v>18</v>
      </c>
      <c r="C14" s="123">
        <v>29.7</v>
      </c>
      <c r="D14" s="110"/>
      <c r="E14" s="110"/>
      <c r="F14" s="110"/>
      <c r="G14" s="110"/>
      <c r="J14" s="109"/>
      <c r="K14" s="109"/>
      <c r="L14" s="109"/>
      <c r="M14" s="109"/>
      <c r="N14" s="109"/>
      <c r="O14" s="109"/>
      <c r="P14" s="109"/>
      <c r="Q14" s="109"/>
    </row>
    <row r="15" spans="1:19" s="104" customFormat="1" ht="12" customHeight="1" x14ac:dyDescent="0.2">
      <c r="A15" s="106"/>
      <c r="B15" s="106" t="s">
        <v>4</v>
      </c>
      <c r="C15" s="123">
        <v>29.5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31</v>
      </c>
      <c r="C16" s="123">
        <v>29.3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06"/>
      <c r="B17" s="106" t="s">
        <v>24</v>
      </c>
      <c r="C17" s="123">
        <v>28.3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15</v>
      </c>
      <c r="C18" s="123">
        <v>27.7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97"/>
      <c r="B19" s="198" t="s">
        <v>1</v>
      </c>
      <c r="C19" s="221">
        <v>27.68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06"/>
      <c r="B20" s="106" t="s">
        <v>153</v>
      </c>
      <c r="C20" s="123">
        <v>27.6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06" t="s">
        <v>13</v>
      </c>
      <c r="C21" s="123">
        <v>24.9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06" t="s">
        <v>21</v>
      </c>
      <c r="C22" s="123">
        <v>23.8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152</v>
      </c>
      <c r="C23" s="123">
        <v>23.5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06" t="s">
        <v>9</v>
      </c>
      <c r="C24" s="123">
        <v>21.8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106"/>
      <c r="B25" s="106" t="s">
        <v>27</v>
      </c>
      <c r="C25" s="123">
        <v>20.9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16</v>
      </c>
      <c r="C26" s="123">
        <v>20.2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33</v>
      </c>
      <c r="C27" s="123">
        <v>20.100000000000001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06"/>
      <c r="B28" s="106" t="s">
        <v>10</v>
      </c>
      <c r="C28" s="123">
        <v>19.899999999999999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208"/>
      <c r="B29" s="131" t="s">
        <v>0</v>
      </c>
      <c r="C29" s="222">
        <v>19.7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155</v>
      </c>
      <c r="C30" s="123">
        <v>19.3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7</v>
      </c>
      <c r="C31" s="123">
        <v>19.2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26</v>
      </c>
      <c r="C32" s="123">
        <v>18.399999999999999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14</v>
      </c>
      <c r="C33" s="123">
        <v>17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19</v>
      </c>
      <c r="C34" s="123">
        <v>15.9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25</v>
      </c>
      <c r="C35" s="123">
        <v>14.9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8</v>
      </c>
      <c r="C36" s="123">
        <v>14.5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  <row r="37" spans="1:18" s="104" customFormat="1" ht="12" customHeight="1" x14ac:dyDescent="0.2">
      <c r="A37" s="106"/>
      <c r="B37" s="106" t="s">
        <v>11</v>
      </c>
      <c r="C37" s="123">
        <v>13.4</v>
      </c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</row>
    <row r="38" spans="1:18" s="104" customFormat="1" ht="12" customHeight="1" x14ac:dyDescent="0.2">
      <c r="A38" s="106"/>
      <c r="B38" s="106" t="s">
        <v>5</v>
      </c>
      <c r="C38" s="123">
        <v>13.2</v>
      </c>
      <c r="D38" s="106"/>
      <c r="E38" s="106"/>
      <c r="F38" s="106"/>
      <c r="G38" s="106"/>
      <c r="H38" s="106"/>
      <c r="I38" s="106"/>
      <c r="J38" s="106"/>
      <c r="K38" s="106"/>
      <c r="L38" s="105"/>
      <c r="M38" s="105"/>
      <c r="N38" s="105"/>
      <c r="O38" s="105"/>
      <c r="P38" s="105"/>
      <c r="Q38" s="105"/>
      <c r="R38" s="105"/>
    </row>
    <row r="39" spans="1:18" s="104" customFormat="1" ht="12" customHeight="1" x14ac:dyDescent="0.2">
      <c r="A39" s="106"/>
      <c r="B39" s="106" t="s">
        <v>34</v>
      </c>
      <c r="C39" s="123">
        <v>11.5</v>
      </c>
      <c r="D39" s="106"/>
      <c r="E39" s="106"/>
      <c r="F39" s="106"/>
      <c r="G39" s="106"/>
      <c r="H39" s="106"/>
      <c r="I39" s="106"/>
      <c r="J39" s="106"/>
      <c r="K39" s="106"/>
      <c r="L39" s="105"/>
      <c r="M39" s="105"/>
      <c r="N39" s="105"/>
      <c r="O39" s="105"/>
      <c r="P39" s="105"/>
      <c r="Q39" s="105"/>
      <c r="R39" s="105"/>
    </row>
    <row r="40" spans="1:18" s="104" customFormat="1" ht="12" customHeight="1" x14ac:dyDescent="0.2">
      <c r="A40" s="106"/>
      <c r="B40" s="106" t="s">
        <v>35</v>
      </c>
      <c r="C40" s="123">
        <v>10.5</v>
      </c>
      <c r="D40" s="106"/>
      <c r="E40" s="106"/>
      <c r="F40" s="106"/>
      <c r="G40" s="106"/>
      <c r="H40" s="106"/>
      <c r="I40" s="106"/>
      <c r="J40" s="106"/>
      <c r="K40" s="106"/>
      <c r="L40" s="105"/>
      <c r="M40" s="105"/>
      <c r="N40" s="105"/>
      <c r="O40" s="105"/>
      <c r="P40" s="105"/>
      <c r="Q40" s="105"/>
      <c r="R40" s="105"/>
    </row>
    <row r="41" spans="1:18" s="104" customFormat="1" ht="12" customHeight="1" x14ac:dyDescent="0.2">
      <c r="A41" s="106"/>
      <c r="B41" s="106" t="s">
        <v>23</v>
      </c>
      <c r="C41" s="123">
        <v>8.6</v>
      </c>
      <c r="D41" s="106"/>
      <c r="E41" s="106"/>
      <c r="F41" s="106"/>
      <c r="G41" s="106"/>
      <c r="H41" s="106"/>
      <c r="I41" s="106"/>
      <c r="J41" s="106"/>
      <c r="K41" s="106"/>
      <c r="L41" s="105"/>
      <c r="M41" s="105"/>
      <c r="N41" s="105"/>
      <c r="O41" s="105"/>
      <c r="P41" s="105"/>
      <c r="Q41" s="105"/>
      <c r="R41" s="105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4" workbookViewId="0"/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134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8" customFormat="1" ht="12" customHeight="1" x14ac:dyDescent="0.2">
      <c r="A9" s="200"/>
      <c r="B9" s="130" t="s">
        <v>2</v>
      </c>
      <c r="C9" s="130">
        <v>37.580599999999997</v>
      </c>
      <c r="D9" s="106"/>
      <c r="E9" s="106"/>
      <c r="F9" s="106"/>
      <c r="G9" s="106"/>
      <c r="H9" s="106"/>
      <c r="I9" s="106"/>
      <c r="J9" s="106"/>
      <c r="K9" s="106"/>
      <c r="L9" s="112"/>
      <c r="M9" s="112"/>
      <c r="N9" s="112"/>
      <c r="O9" s="112"/>
      <c r="P9" s="112"/>
      <c r="Q9" s="112"/>
      <c r="R9" s="112"/>
    </row>
    <row r="10" spans="1:19" s="108" customFormat="1" ht="12" customHeight="1" x14ac:dyDescent="0.2">
      <c r="A10" s="106"/>
      <c r="B10" s="106" t="s">
        <v>17</v>
      </c>
      <c r="C10" s="106">
        <v>33.284300000000002</v>
      </c>
      <c r="D10" s="106"/>
      <c r="E10" s="106"/>
      <c r="F10" s="106"/>
      <c r="G10" s="106"/>
      <c r="H10" s="106"/>
      <c r="I10" s="106"/>
      <c r="J10" s="106"/>
      <c r="K10" s="106"/>
      <c r="L10" s="105"/>
      <c r="M10" s="105"/>
      <c r="N10" s="105"/>
      <c r="O10" s="105"/>
      <c r="P10" s="105"/>
      <c r="Q10" s="105"/>
      <c r="R10" s="105"/>
    </row>
    <row r="11" spans="1:19" s="108" customFormat="1" ht="12" customHeight="1" x14ac:dyDescent="0.2">
      <c r="A11" s="106"/>
      <c r="B11" s="106" t="s">
        <v>6</v>
      </c>
      <c r="C11" s="106">
        <v>33.122300000000003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12</v>
      </c>
      <c r="C12" s="106">
        <v>31.595700000000001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24</v>
      </c>
      <c r="C13" s="106">
        <v>29.707899999999999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06" t="s">
        <v>18</v>
      </c>
      <c r="C14" s="106">
        <v>29.160699999999999</v>
      </c>
      <c r="D14" s="110"/>
      <c r="E14" s="110"/>
      <c r="F14" s="110"/>
      <c r="G14" s="110"/>
      <c r="J14" s="109"/>
      <c r="K14" s="109"/>
      <c r="L14" s="109"/>
      <c r="M14" s="109"/>
      <c r="N14" s="109"/>
      <c r="O14" s="109"/>
      <c r="P14" s="109"/>
      <c r="Q14" s="109"/>
    </row>
    <row r="15" spans="1:19" s="104" customFormat="1" ht="12" customHeight="1" x14ac:dyDescent="0.2">
      <c r="A15" s="106"/>
      <c r="B15" s="106" t="s">
        <v>30</v>
      </c>
      <c r="C15" s="106">
        <v>26.376100000000001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4</v>
      </c>
      <c r="C16" s="106">
        <v>25.3995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97"/>
      <c r="B17" s="198" t="s">
        <v>1</v>
      </c>
      <c r="C17" s="198">
        <v>24.438324999999999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21</v>
      </c>
      <c r="C18" s="106">
        <v>23.4452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06"/>
      <c r="B19" s="106" t="s">
        <v>13</v>
      </c>
      <c r="C19" s="106">
        <v>22.709499999999998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06"/>
      <c r="B20" s="106" t="s">
        <v>15</v>
      </c>
      <c r="C20" s="106">
        <v>22.6783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06" t="s">
        <v>9</v>
      </c>
      <c r="C21" s="106">
        <v>22.323899999999998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06" t="s">
        <v>14</v>
      </c>
      <c r="C22" s="106">
        <v>19.533799999999999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10</v>
      </c>
      <c r="C23" s="106">
        <v>19.081199999999999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06" t="s">
        <v>16</v>
      </c>
      <c r="C24" s="106">
        <v>18.9224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208"/>
      <c r="B25" s="131" t="s">
        <v>0</v>
      </c>
      <c r="C25" s="131">
        <v>18.466699999999999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7</v>
      </c>
      <c r="C26" s="106">
        <v>17.994199999999999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27</v>
      </c>
      <c r="C27" s="106">
        <v>17.866299999999999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06"/>
      <c r="B28" s="106" t="s">
        <v>33</v>
      </c>
      <c r="C28" s="106">
        <v>16.6722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06" t="s">
        <v>26</v>
      </c>
      <c r="C29" s="106">
        <v>15.631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19</v>
      </c>
      <c r="C30" s="106">
        <v>14.138500000000001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8</v>
      </c>
      <c r="C31" s="106">
        <v>13.9451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25</v>
      </c>
      <c r="C32" s="106">
        <v>13.3476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11</v>
      </c>
      <c r="C33" s="106">
        <v>12.743399999999999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5</v>
      </c>
      <c r="C34" s="106">
        <v>11.7812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35</v>
      </c>
      <c r="C35" s="106">
        <v>11.713900000000001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34</v>
      </c>
      <c r="C36" s="106">
        <v>10.2616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  <row r="37" spans="1:18" s="104" customFormat="1" ht="12" customHeight="1" x14ac:dyDescent="0.2">
      <c r="A37" s="106"/>
      <c r="B37" s="106" t="s">
        <v>23</v>
      </c>
      <c r="C37" s="106">
        <v>8.5567000000000011</v>
      </c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/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4" width="31.42578125" style="103" customWidth="1"/>
    <col min="5" max="5" width="29" style="103" customWidth="1"/>
    <col min="6" max="6" width="29.7109375" style="103" customWidth="1"/>
    <col min="7" max="7" width="20.85546875" style="103" customWidth="1"/>
    <col min="8" max="19" width="9.140625" style="103" customWidth="1"/>
    <col min="20" max="21" width="9.42578125" style="103" bestFit="1" customWidth="1"/>
    <col min="22" max="16384" width="9.140625" style="103"/>
  </cols>
  <sheetData>
    <row r="1" spans="1:23" s="118" customFormat="1" ht="15" x14ac:dyDescent="0.2">
      <c r="A1" s="119" t="s">
        <v>97</v>
      </c>
    </row>
    <row r="2" spans="1:23" s="117" customFormat="1" ht="12" customHeight="1" x14ac:dyDescent="0.2"/>
    <row r="3" spans="1:23" s="117" customFormat="1" ht="12" customHeight="1" x14ac:dyDescent="0.2"/>
    <row r="4" spans="1:23" s="117" customFormat="1" ht="12" customHeight="1" x14ac:dyDescent="0.2"/>
    <row r="5" spans="1:23" s="117" customFormat="1" ht="12" customHeight="1" x14ac:dyDescent="0.2"/>
    <row r="6" spans="1:23" s="117" customFormat="1" ht="12" customHeight="1" x14ac:dyDescent="0.2"/>
    <row r="7" spans="1:23" s="117" customFormat="1" ht="12" customHeight="1" x14ac:dyDescent="0.2"/>
    <row r="8" spans="1:23" s="125" customFormat="1" ht="12" customHeight="1" x14ac:dyDescent="0.2">
      <c r="A8" s="16"/>
      <c r="B8" s="16"/>
      <c r="C8" s="16" t="s">
        <v>42</v>
      </c>
      <c r="D8" s="129" t="s">
        <v>43</v>
      </c>
      <c r="E8" s="16" t="s">
        <v>41</v>
      </c>
      <c r="F8" s="16" t="s">
        <v>40</v>
      </c>
      <c r="G8" s="16" t="s">
        <v>39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104" customFormat="1" ht="12" customHeight="1" x14ac:dyDescent="0.2">
      <c r="A9" s="106"/>
      <c r="B9" s="106" t="s">
        <v>15</v>
      </c>
      <c r="C9" s="114">
        <v>17.8477</v>
      </c>
      <c r="D9" s="114">
        <v>15.137</v>
      </c>
      <c r="E9" s="106">
        <v>14.771599999999999</v>
      </c>
      <c r="F9" s="106">
        <v>21.8413</v>
      </c>
      <c r="G9" s="113">
        <v>69.5976</v>
      </c>
      <c r="H9" s="106"/>
      <c r="I9" s="106"/>
      <c r="J9" s="106"/>
      <c r="K9" s="106"/>
      <c r="L9" s="106"/>
      <c r="M9" s="106"/>
      <c r="N9" s="106"/>
      <c r="O9" s="106"/>
      <c r="P9" s="105"/>
      <c r="Q9" s="105"/>
      <c r="R9" s="105"/>
      <c r="S9" s="105"/>
      <c r="T9" s="105"/>
      <c r="U9" s="105"/>
      <c r="V9" s="105"/>
    </row>
    <row r="10" spans="1:23" s="108" customFormat="1" ht="12" customHeight="1" x14ac:dyDescent="0.2">
      <c r="A10" s="130"/>
      <c r="B10" s="130" t="s">
        <v>38</v>
      </c>
      <c r="C10" s="130">
        <v>14.7967</v>
      </c>
      <c r="D10" s="130">
        <v>19.272300000000001</v>
      </c>
      <c r="E10" s="130">
        <v>14.4978</v>
      </c>
      <c r="F10" s="130">
        <v>20.767099999999999</v>
      </c>
      <c r="G10" s="130">
        <v>69.3339</v>
      </c>
      <c r="H10" s="106"/>
      <c r="I10" s="106"/>
      <c r="J10" s="106"/>
      <c r="K10" s="106"/>
      <c r="L10" s="106"/>
      <c r="M10" s="106"/>
      <c r="N10" s="106"/>
      <c r="O10" s="106"/>
      <c r="P10" s="112"/>
      <c r="Q10" s="112"/>
      <c r="R10" s="112"/>
      <c r="S10" s="112"/>
      <c r="T10" s="112"/>
      <c r="U10" s="112"/>
      <c r="V10" s="112"/>
    </row>
    <row r="11" spans="1:23" s="108" customFormat="1" ht="12" customHeight="1" x14ac:dyDescent="0.2">
      <c r="A11" s="106"/>
      <c r="B11" s="106" t="s">
        <v>13</v>
      </c>
      <c r="C11" s="106">
        <v>15.7818</v>
      </c>
      <c r="D11" s="106">
        <v>17.524999999999999</v>
      </c>
      <c r="E11" s="106">
        <v>13.016299999999999</v>
      </c>
      <c r="F11" s="106">
        <v>21.046500000000002</v>
      </c>
      <c r="G11" s="106">
        <v>67.369599999999991</v>
      </c>
      <c r="H11" s="106"/>
      <c r="I11" s="106"/>
      <c r="J11" s="106"/>
      <c r="K11" s="106"/>
      <c r="L11" s="106"/>
      <c r="M11" s="106"/>
      <c r="N11" s="106"/>
      <c r="O11" s="106"/>
      <c r="P11" s="105"/>
      <c r="Q11" s="105"/>
      <c r="R11" s="105"/>
      <c r="S11" s="105"/>
      <c r="T11" s="105"/>
      <c r="U11" s="105"/>
      <c r="V11" s="105"/>
    </row>
    <row r="12" spans="1:23" s="108" customFormat="1" ht="12" customHeight="1" x14ac:dyDescent="0.2">
      <c r="A12" s="106"/>
      <c r="B12" s="106" t="s">
        <v>17</v>
      </c>
      <c r="C12" s="106">
        <v>15.494400000000001</v>
      </c>
      <c r="D12" s="106">
        <v>15.063700000000001</v>
      </c>
      <c r="E12" s="106">
        <v>14.059699999999999</v>
      </c>
      <c r="F12" s="106">
        <v>20.6053</v>
      </c>
      <c r="G12" s="106">
        <v>65.223100000000002</v>
      </c>
      <c r="H12" s="106"/>
      <c r="I12" s="106"/>
      <c r="J12" s="106"/>
      <c r="K12" s="106"/>
      <c r="L12" s="106"/>
      <c r="M12" s="106"/>
      <c r="N12" s="106"/>
      <c r="O12" s="106"/>
      <c r="P12" s="111"/>
      <c r="Q12" s="111"/>
      <c r="R12" s="111"/>
      <c r="S12" s="111"/>
      <c r="T12" s="111"/>
      <c r="U12" s="111"/>
      <c r="V12" s="111"/>
    </row>
    <row r="13" spans="1:23" s="108" customFormat="1" ht="12" customHeight="1" x14ac:dyDescent="0.2">
      <c r="A13" s="106"/>
      <c r="B13" s="106" t="s">
        <v>6</v>
      </c>
      <c r="C13" s="106">
        <v>15.660500000000001</v>
      </c>
      <c r="D13" s="106">
        <v>15.384499999999999</v>
      </c>
      <c r="E13" s="106">
        <v>10.8307</v>
      </c>
      <c r="F13" s="106">
        <v>20.862500000000001</v>
      </c>
      <c r="G13" s="106">
        <v>62.738200000000006</v>
      </c>
      <c r="H13" s="110"/>
      <c r="I13" s="110"/>
      <c r="J13" s="110"/>
      <c r="K13" s="110"/>
      <c r="N13" s="109"/>
      <c r="O13" s="109"/>
      <c r="P13" s="109"/>
      <c r="Q13" s="109"/>
      <c r="R13" s="109"/>
      <c r="S13" s="109"/>
      <c r="T13" s="109"/>
      <c r="U13" s="109"/>
    </row>
    <row r="14" spans="1:23" s="108" customFormat="1" ht="12" customHeight="1" x14ac:dyDescent="0.2">
      <c r="A14" s="106"/>
      <c r="B14" s="106" t="s">
        <v>30</v>
      </c>
      <c r="C14" s="106">
        <v>14.1488</v>
      </c>
      <c r="D14" s="106">
        <v>13.25</v>
      </c>
      <c r="E14" s="106">
        <v>12.0319</v>
      </c>
      <c r="F14" s="106">
        <v>21.451799999999999</v>
      </c>
      <c r="G14" s="107">
        <v>60.8825</v>
      </c>
    </row>
    <row r="15" spans="1:23" s="104" customFormat="1" ht="12" customHeight="1" x14ac:dyDescent="0.2">
      <c r="A15" s="106"/>
      <c r="B15" s="106" t="s">
        <v>4</v>
      </c>
      <c r="C15" s="106">
        <v>12.8306</v>
      </c>
      <c r="D15" s="106">
        <v>17.427600000000002</v>
      </c>
      <c r="E15" s="106">
        <v>9.6341099999999997</v>
      </c>
      <c r="F15" s="106">
        <v>20.880299999999998</v>
      </c>
      <c r="G15" s="107">
        <v>60.77261</v>
      </c>
      <c r="H15" s="106"/>
      <c r="I15" s="106"/>
      <c r="J15" s="106"/>
      <c r="K15" s="106"/>
      <c r="L15" s="106"/>
      <c r="M15" s="106"/>
      <c r="N15" s="106"/>
      <c r="O15" s="106"/>
      <c r="P15" s="105"/>
      <c r="Q15" s="105"/>
      <c r="R15" s="105"/>
      <c r="S15" s="105"/>
      <c r="T15" s="105"/>
      <c r="U15" s="105"/>
      <c r="V15" s="105"/>
    </row>
    <row r="16" spans="1:23" s="104" customFormat="1" ht="12" customHeight="1" x14ac:dyDescent="0.2">
      <c r="A16" s="106"/>
      <c r="B16" s="106" t="s">
        <v>23</v>
      </c>
      <c r="C16" s="106">
        <v>14.443199999999999</v>
      </c>
      <c r="D16" s="106">
        <v>14.826000000000001</v>
      </c>
      <c r="E16" s="106">
        <v>8.7391300000000012</v>
      </c>
      <c r="F16" s="106">
        <v>20.8431</v>
      </c>
      <c r="G16" s="106">
        <v>58.851430000000001</v>
      </c>
      <c r="H16" s="106"/>
      <c r="I16" s="106"/>
      <c r="J16" s="106"/>
      <c r="K16" s="106"/>
      <c r="L16" s="106"/>
      <c r="M16" s="106"/>
      <c r="N16" s="106"/>
      <c r="O16" s="106"/>
      <c r="P16" s="105"/>
      <c r="Q16" s="105"/>
      <c r="R16" s="105"/>
      <c r="S16" s="105"/>
      <c r="T16" s="105"/>
      <c r="U16" s="105"/>
      <c r="V16" s="105"/>
    </row>
    <row r="17" spans="1:22" s="104" customFormat="1" ht="12" customHeight="1" x14ac:dyDescent="0.2">
      <c r="A17" s="106"/>
      <c r="B17" s="106" t="s">
        <v>7</v>
      </c>
      <c r="C17" s="106">
        <v>13.487</v>
      </c>
      <c r="D17" s="106">
        <v>11.112500000000001</v>
      </c>
      <c r="E17" s="106">
        <v>9.1179899999999989</v>
      </c>
      <c r="F17" s="106">
        <v>22.794799999999999</v>
      </c>
      <c r="G17" s="106">
        <v>56.512289999999993</v>
      </c>
      <c r="H17" s="106"/>
      <c r="I17" s="106"/>
      <c r="J17" s="106"/>
      <c r="K17" s="106"/>
      <c r="L17" s="106"/>
      <c r="M17" s="106"/>
      <c r="N17" s="106"/>
      <c r="O17" s="106"/>
      <c r="P17" s="105"/>
      <c r="Q17" s="105"/>
      <c r="R17" s="105"/>
      <c r="S17" s="105"/>
      <c r="T17" s="105"/>
      <c r="U17" s="105"/>
      <c r="V17" s="105"/>
    </row>
    <row r="18" spans="1:22" s="104" customFormat="1" ht="12" customHeight="1" x14ac:dyDescent="0.2">
      <c r="A18" s="106"/>
      <c r="B18" s="106" t="s">
        <v>9</v>
      </c>
      <c r="C18" s="106">
        <v>12.738</v>
      </c>
      <c r="D18" s="106">
        <v>14.116400000000001</v>
      </c>
      <c r="E18" s="106">
        <v>9.7918299999999991</v>
      </c>
      <c r="F18" s="106">
        <v>18.029499999999999</v>
      </c>
      <c r="G18" s="106">
        <v>54.675729999999994</v>
      </c>
      <c r="H18" s="106"/>
      <c r="I18" s="106"/>
      <c r="J18" s="106"/>
      <c r="K18" s="106"/>
      <c r="L18" s="106"/>
      <c r="M18" s="106"/>
      <c r="N18" s="106"/>
      <c r="O18" s="106"/>
      <c r="P18" s="105"/>
      <c r="Q18" s="105"/>
      <c r="R18" s="105"/>
      <c r="S18" s="105"/>
      <c r="T18" s="105"/>
      <c r="U18" s="105"/>
      <c r="V18" s="105"/>
    </row>
    <row r="19" spans="1:22" s="104" customFormat="1" ht="12" customHeight="1" x14ac:dyDescent="0.2">
      <c r="A19" s="106"/>
      <c r="B19" s="106" t="s">
        <v>16</v>
      </c>
      <c r="C19" s="106">
        <v>11.063000000000001</v>
      </c>
      <c r="D19" s="106">
        <v>14.974500000000001</v>
      </c>
      <c r="E19" s="106">
        <v>9.9593000000000007</v>
      </c>
      <c r="F19" s="106">
        <v>17.3736</v>
      </c>
      <c r="G19" s="106">
        <v>53.370400000000004</v>
      </c>
      <c r="H19" s="106"/>
      <c r="I19" s="106"/>
      <c r="J19" s="106"/>
      <c r="K19" s="106"/>
      <c r="L19" s="106"/>
      <c r="M19" s="106"/>
      <c r="N19" s="106"/>
      <c r="O19" s="106"/>
      <c r="P19" s="105"/>
      <c r="Q19" s="105"/>
      <c r="R19" s="105"/>
      <c r="S19" s="105"/>
      <c r="T19" s="105"/>
      <c r="U19" s="105"/>
      <c r="V19" s="105"/>
    </row>
    <row r="20" spans="1:22" s="104" customFormat="1" ht="12" customHeight="1" x14ac:dyDescent="0.2">
      <c r="A20" s="106"/>
      <c r="B20" s="106" t="s">
        <v>5</v>
      </c>
      <c r="C20" s="106">
        <v>12.4674</v>
      </c>
      <c r="D20" s="106">
        <v>16.046500000000002</v>
      </c>
      <c r="E20" s="106">
        <v>7.97736</v>
      </c>
      <c r="F20" s="106">
        <v>16.837800000000001</v>
      </c>
      <c r="G20" s="106">
        <v>53.329059999999998</v>
      </c>
      <c r="H20" s="106"/>
      <c r="I20" s="106"/>
      <c r="J20" s="106"/>
      <c r="K20" s="106"/>
      <c r="L20" s="106"/>
      <c r="M20" s="106"/>
      <c r="N20" s="106"/>
      <c r="O20" s="106"/>
      <c r="P20" s="105"/>
      <c r="Q20" s="105"/>
      <c r="R20" s="105"/>
      <c r="S20" s="105"/>
      <c r="T20" s="105"/>
      <c r="U20" s="105"/>
      <c r="V20" s="105"/>
    </row>
    <row r="21" spans="1:22" s="104" customFormat="1" ht="12" customHeight="1" x14ac:dyDescent="0.2">
      <c r="A21" s="106"/>
      <c r="B21" s="106" t="s">
        <v>10</v>
      </c>
      <c r="C21" s="106">
        <v>11.2417</v>
      </c>
      <c r="D21" s="106">
        <v>16.830200000000001</v>
      </c>
      <c r="E21" s="106">
        <v>8.9587599999999998</v>
      </c>
      <c r="F21" s="106">
        <v>15.8523</v>
      </c>
      <c r="G21" s="106">
        <v>52.882959999999997</v>
      </c>
      <c r="H21" s="106"/>
      <c r="I21" s="106"/>
      <c r="J21" s="106"/>
      <c r="K21" s="106"/>
      <c r="L21" s="106"/>
      <c r="M21" s="106"/>
      <c r="N21" s="106"/>
      <c r="O21" s="106"/>
      <c r="P21" s="105"/>
      <c r="Q21" s="105"/>
      <c r="R21" s="105"/>
      <c r="S21" s="105"/>
      <c r="T21" s="105"/>
      <c r="U21" s="105"/>
      <c r="V21" s="105"/>
    </row>
    <row r="22" spans="1:22" s="104" customFormat="1" ht="12" customHeight="1" x14ac:dyDescent="0.2">
      <c r="A22" s="106"/>
      <c r="B22" s="106" t="s">
        <v>12</v>
      </c>
      <c r="C22" s="106">
        <v>10.614800000000001</v>
      </c>
      <c r="D22" s="106">
        <v>12.338200000000001</v>
      </c>
      <c r="E22" s="106">
        <v>9.3116199999999996</v>
      </c>
      <c r="F22" s="106">
        <v>20.4497</v>
      </c>
      <c r="G22" s="106">
        <v>52.714320000000001</v>
      </c>
      <c r="H22" s="106"/>
      <c r="I22" s="106"/>
      <c r="J22" s="106"/>
      <c r="K22" s="106"/>
      <c r="L22" s="106"/>
      <c r="M22" s="106"/>
      <c r="N22" s="106"/>
      <c r="O22" s="106"/>
      <c r="P22" s="105"/>
      <c r="Q22" s="105"/>
      <c r="R22" s="105"/>
      <c r="S22" s="105"/>
      <c r="T22" s="105"/>
      <c r="U22" s="105"/>
      <c r="V22" s="105"/>
    </row>
    <row r="23" spans="1:22" s="104" customFormat="1" ht="12" customHeight="1" x14ac:dyDescent="0.2">
      <c r="A23" s="131"/>
      <c r="B23" s="131" t="s">
        <v>0</v>
      </c>
      <c r="C23" s="131">
        <v>11.436999999999999</v>
      </c>
      <c r="D23" s="131">
        <v>14.983000000000001</v>
      </c>
      <c r="E23" s="131">
        <v>9.0186799999999998</v>
      </c>
      <c r="F23" s="131">
        <v>16.836600000000001</v>
      </c>
      <c r="G23" s="131">
        <v>52.275280000000009</v>
      </c>
      <c r="H23" s="106"/>
      <c r="I23" s="106"/>
      <c r="J23" s="106"/>
      <c r="K23" s="106"/>
      <c r="L23" s="106"/>
      <c r="M23" s="106"/>
      <c r="N23" s="106"/>
      <c r="O23" s="106"/>
      <c r="P23" s="105"/>
      <c r="Q23" s="105"/>
      <c r="R23" s="105"/>
      <c r="S23" s="105"/>
      <c r="T23" s="105"/>
      <c r="U23" s="105"/>
      <c r="V23" s="105"/>
    </row>
    <row r="24" spans="1:22" s="104" customFormat="1" ht="12" customHeight="1" x14ac:dyDescent="0.2">
      <c r="A24" s="106"/>
      <c r="B24" s="106" t="s">
        <v>26</v>
      </c>
      <c r="C24" s="106">
        <v>11.485200000000001</v>
      </c>
      <c r="D24" s="106">
        <v>12.896699999999999</v>
      </c>
      <c r="E24" s="106">
        <v>9.3978199999999994</v>
      </c>
      <c r="F24" s="106">
        <v>16.976900000000001</v>
      </c>
      <c r="G24" s="106">
        <v>50.756619999999998</v>
      </c>
      <c r="H24" s="106"/>
      <c r="I24" s="106"/>
      <c r="J24" s="106"/>
      <c r="K24" s="106"/>
      <c r="L24" s="106"/>
      <c r="M24" s="106"/>
      <c r="N24" s="106"/>
      <c r="O24" s="106"/>
      <c r="P24" s="105"/>
      <c r="Q24" s="105"/>
      <c r="R24" s="105"/>
      <c r="S24" s="105"/>
      <c r="T24" s="105"/>
      <c r="U24" s="105"/>
      <c r="V24" s="105"/>
    </row>
    <row r="25" spans="1:22" s="104" customFormat="1" ht="12" customHeight="1" x14ac:dyDescent="0.2">
      <c r="A25" s="106"/>
      <c r="B25" s="106" t="s">
        <v>24</v>
      </c>
      <c r="C25" s="106">
        <v>12.172700000000001</v>
      </c>
      <c r="D25" s="106">
        <v>9.9566999999999997</v>
      </c>
      <c r="E25" s="106">
        <v>11.989699999999999</v>
      </c>
      <c r="F25" s="106">
        <v>16.188199999999998</v>
      </c>
      <c r="G25" s="106">
        <v>50.307299999999998</v>
      </c>
      <c r="H25" s="106"/>
      <c r="I25" s="106"/>
      <c r="J25" s="106"/>
      <c r="K25" s="106"/>
      <c r="L25" s="106"/>
      <c r="M25" s="106"/>
      <c r="N25" s="106"/>
      <c r="O25" s="106"/>
      <c r="P25" s="105"/>
      <c r="Q25" s="105"/>
      <c r="R25" s="105"/>
      <c r="S25" s="105"/>
      <c r="T25" s="105"/>
      <c r="U25" s="105"/>
      <c r="V25" s="105"/>
    </row>
    <row r="26" spans="1:22" s="104" customFormat="1" ht="12" customHeight="1" x14ac:dyDescent="0.2">
      <c r="A26" s="106"/>
      <c r="B26" s="106" t="s">
        <v>19</v>
      </c>
      <c r="C26" s="106">
        <v>11.033799999999999</v>
      </c>
      <c r="D26" s="106">
        <v>12.518599999999999</v>
      </c>
      <c r="E26" s="106">
        <v>6.4564399999999997</v>
      </c>
      <c r="F26" s="106">
        <v>19.701899999999998</v>
      </c>
      <c r="G26" s="106">
        <v>49.710740000000001</v>
      </c>
      <c r="H26" s="106"/>
      <c r="I26" s="106"/>
      <c r="J26" s="106"/>
      <c r="K26" s="106"/>
      <c r="L26" s="106"/>
      <c r="M26" s="106"/>
      <c r="N26" s="106"/>
      <c r="O26" s="106"/>
      <c r="P26" s="105"/>
      <c r="Q26" s="105"/>
      <c r="R26" s="105"/>
      <c r="S26" s="105"/>
      <c r="T26" s="105"/>
      <c r="U26" s="105"/>
      <c r="V26" s="105"/>
    </row>
    <row r="27" spans="1:22" s="104" customFormat="1" ht="12" customHeight="1" x14ac:dyDescent="0.2">
      <c r="A27" s="106"/>
      <c r="B27" s="106" t="s">
        <v>11</v>
      </c>
      <c r="C27" s="106">
        <v>9.142100000000001</v>
      </c>
      <c r="D27" s="106">
        <v>15.3066</v>
      </c>
      <c r="E27" s="106">
        <v>10.185</v>
      </c>
      <c r="F27" s="106">
        <v>14.62</v>
      </c>
      <c r="G27" s="106">
        <v>49.253700000000002</v>
      </c>
      <c r="H27" s="106"/>
      <c r="I27" s="106"/>
      <c r="J27" s="106"/>
      <c r="K27" s="106"/>
      <c r="L27" s="106"/>
      <c r="M27" s="106"/>
      <c r="N27" s="106"/>
      <c r="O27" s="106"/>
      <c r="P27" s="105"/>
      <c r="Q27" s="105"/>
      <c r="R27" s="105"/>
      <c r="S27" s="105"/>
      <c r="T27" s="105"/>
      <c r="U27" s="105"/>
      <c r="V27" s="105"/>
    </row>
    <row r="28" spans="1:22" s="104" customFormat="1" ht="12" customHeight="1" x14ac:dyDescent="0.2">
      <c r="A28" s="106"/>
      <c r="B28" s="106" t="s">
        <v>21</v>
      </c>
      <c r="C28" s="106">
        <v>11.397500000000001</v>
      </c>
      <c r="D28" s="106">
        <v>13.172499999999999</v>
      </c>
      <c r="E28" s="106">
        <v>8.4596</v>
      </c>
      <c r="F28" s="106">
        <v>16.114000000000001</v>
      </c>
      <c r="G28" s="106">
        <v>49.143600000000006</v>
      </c>
      <c r="H28" s="106"/>
      <c r="I28" s="106"/>
      <c r="J28" s="106"/>
      <c r="K28" s="106"/>
      <c r="L28" s="106"/>
      <c r="M28" s="106"/>
      <c r="N28" s="106"/>
      <c r="O28" s="106"/>
      <c r="P28" s="105"/>
      <c r="Q28" s="105"/>
      <c r="R28" s="105"/>
      <c r="S28" s="105"/>
      <c r="T28" s="105"/>
      <c r="U28" s="105"/>
      <c r="V28" s="105"/>
    </row>
    <row r="29" spans="1:22" s="104" customFormat="1" ht="12" customHeight="1" x14ac:dyDescent="0.2">
      <c r="A29" s="106"/>
      <c r="B29" s="106" t="s">
        <v>33</v>
      </c>
      <c r="C29" s="106">
        <v>10.4413</v>
      </c>
      <c r="D29" s="106">
        <v>14.694100000000001</v>
      </c>
      <c r="E29" s="106">
        <v>8.8369199999999992</v>
      </c>
      <c r="F29" s="106">
        <v>14.379899999999999</v>
      </c>
      <c r="G29" s="106">
        <v>48.352219999999996</v>
      </c>
      <c r="H29" s="106"/>
      <c r="I29" s="106"/>
      <c r="J29" s="106"/>
      <c r="K29" s="106"/>
      <c r="L29" s="106"/>
      <c r="M29" s="106"/>
      <c r="N29" s="106"/>
      <c r="O29" s="106"/>
      <c r="P29" s="105"/>
      <c r="Q29" s="105"/>
      <c r="R29" s="105"/>
      <c r="S29" s="105"/>
      <c r="T29" s="105"/>
      <c r="U29" s="105"/>
      <c r="V29" s="105"/>
    </row>
    <row r="30" spans="1:22" s="104" customFormat="1" ht="12" customHeight="1" x14ac:dyDescent="0.2">
      <c r="A30" s="106"/>
      <c r="B30" s="106" t="s">
        <v>37</v>
      </c>
      <c r="C30" s="106">
        <v>12.9572</v>
      </c>
      <c r="D30" s="106">
        <v>12.014200000000001</v>
      </c>
      <c r="E30" s="106">
        <v>9.1825100000000006</v>
      </c>
      <c r="F30" s="106">
        <v>13.392200000000001</v>
      </c>
      <c r="G30" s="106">
        <v>47.546110000000006</v>
      </c>
      <c r="H30" s="106"/>
      <c r="I30" s="106"/>
      <c r="J30" s="106"/>
      <c r="K30" s="106"/>
      <c r="L30" s="106"/>
      <c r="M30" s="106"/>
      <c r="N30" s="106"/>
      <c r="O30" s="106"/>
      <c r="P30" s="105"/>
      <c r="Q30" s="105"/>
      <c r="R30" s="105"/>
      <c r="S30" s="105"/>
      <c r="T30" s="105"/>
      <c r="U30" s="105"/>
      <c r="V30" s="105"/>
    </row>
    <row r="31" spans="1:22" s="104" customFormat="1" ht="12" customHeight="1" x14ac:dyDescent="0.2">
      <c r="A31" s="106"/>
      <c r="B31" s="106" t="s">
        <v>27</v>
      </c>
      <c r="C31" s="106">
        <v>9.6120599999999996</v>
      </c>
      <c r="D31" s="106">
        <v>14.4011</v>
      </c>
      <c r="E31" s="106">
        <v>5.3961600000000001</v>
      </c>
      <c r="F31" s="106">
        <v>14.350300000000001</v>
      </c>
      <c r="G31" s="106">
        <v>43.759619999999998</v>
      </c>
      <c r="H31" s="106"/>
      <c r="I31" s="106"/>
      <c r="J31" s="106"/>
      <c r="K31" s="106"/>
      <c r="L31" s="106"/>
      <c r="M31" s="106"/>
      <c r="N31" s="106"/>
      <c r="O31" s="106"/>
      <c r="P31" s="105"/>
      <c r="Q31" s="105"/>
      <c r="R31" s="105"/>
      <c r="S31" s="105"/>
      <c r="T31" s="105"/>
      <c r="U31" s="105"/>
      <c r="V31" s="105"/>
    </row>
    <row r="32" spans="1:22" s="104" customFormat="1" ht="12" customHeight="1" x14ac:dyDescent="0.2">
      <c r="A32" s="106"/>
      <c r="B32" s="106" t="s">
        <v>36</v>
      </c>
      <c r="C32" s="106">
        <v>11.032299999999999</v>
      </c>
      <c r="D32" s="106">
        <v>12.4558</v>
      </c>
      <c r="E32" s="106">
        <v>6.9582000000000006</v>
      </c>
      <c r="F32" s="106">
        <v>12.999499999999999</v>
      </c>
      <c r="G32" s="106">
        <v>43.445799999999998</v>
      </c>
      <c r="H32" s="106"/>
      <c r="I32" s="106"/>
      <c r="J32" s="106"/>
      <c r="K32" s="106"/>
      <c r="L32" s="106"/>
      <c r="M32" s="106"/>
      <c r="N32" s="106"/>
      <c r="O32" s="106"/>
      <c r="P32" s="105"/>
      <c r="Q32" s="105"/>
      <c r="R32" s="105"/>
      <c r="S32" s="105"/>
      <c r="T32" s="105"/>
      <c r="U32" s="105"/>
      <c r="V32" s="105"/>
    </row>
    <row r="33" spans="1:22" s="104" customFormat="1" ht="12" customHeight="1" x14ac:dyDescent="0.2">
      <c r="A33" s="106"/>
      <c r="B33" s="106" t="s">
        <v>8</v>
      </c>
      <c r="C33" s="106">
        <v>9.2576699999999992</v>
      </c>
      <c r="D33" s="106">
        <v>11.629</v>
      </c>
      <c r="E33" s="106">
        <v>5.7201299999999993</v>
      </c>
      <c r="F33" s="106">
        <v>13.9407</v>
      </c>
      <c r="G33" s="106">
        <v>40.547499999999999</v>
      </c>
      <c r="H33" s="106"/>
      <c r="I33" s="106"/>
      <c r="J33" s="106"/>
      <c r="K33" s="106"/>
      <c r="L33" s="106"/>
      <c r="M33" s="106"/>
      <c r="N33" s="106"/>
      <c r="O33" s="106"/>
      <c r="P33" s="105"/>
      <c r="Q33" s="105"/>
      <c r="R33" s="105"/>
      <c r="S33" s="105"/>
      <c r="T33" s="105"/>
      <c r="U33" s="105"/>
      <c r="V33" s="105"/>
    </row>
    <row r="34" spans="1:22" s="104" customFormat="1" ht="12" customHeight="1" x14ac:dyDescent="0.2">
      <c r="A34" s="106"/>
      <c r="B34" s="106" t="s">
        <v>14</v>
      </c>
      <c r="C34" s="106">
        <v>10.0335</v>
      </c>
      <c r="D34" s="106">
        <v>12.394600000000001</v>
      </c>
      <c r="E34" s="106">
        <v>6.6566299999999998</v>
      </c>
      <c r="F34" s="106">
        <v>9.8464100000000006</v>
      </c>
      <c r="G34" s="106">
        <v>38.931139999999999</v>
      </c>
      <c r="H34" s="106"/>
      <c r="I34" s="106"/>
      <c r="J34" s="106"/>
      <c r="K34" s="106"/>
      <c r="L34" s="106"/>
      <c r="M34" s="106"/>
      <c r="N34" s="106"/>
      <c r="O34" s="106"/>
      <c r="P34" s="105"/>
      <c r="Q34" s="105"/>
      <c r="R34" s="105"/>
      <c r="S34" s="105"/>
      <c r="T34" s="105"/>
      <c r="U34" s="105"/>
      <c r="V34" s="105"/>
    </row>
    <row r="35" spans="1:22" s="104" customFormat="1" ht="12" customHeight="1" x14ac:dyDescent="0.2">
      <c r="A35" s="106"/>
      <c r="B35" s="106" t="s">
        <v>20</v>
      </c>
      <c r="C35" s="106">
        <v>8.1475600000000004</v>
      </c>
      <c r="D35" s="106">
        <v>12.675800000000001</v>
      </c>
      <c r="E35" s="106">
        <v>3.8824399999999999</v>
      </c>
      <c r="F35" s="106">
        <v>12.9741</v>
      </c>
      <c r="G35" s="106">
        <v>37.679900000000004</v>
      </c>
      <c r="H35" s="106"/>
      <c r="I35" s="106"/>
      <c r="J35" s="106"/>
      <c r="K35" s="106"/>
      <c r="L35" s="106"/>
      <c r="M35" s="106"/>
      <c r="N35" s="106"/>
      <c r="O35" s="106"/>
      <c r="P35" s="105"/>
      <c r="Q35" s="105"/>
      <c r="R35" s="105"/>
      <c r="S35" s="105"/>
      <c r="T35" s="105"/>
      <c r="U35" s="105"/>
      <c r="V35" s="105"/>
    </row>
    <row r="36" spans="1:22" s="104" customFormat="1" ht="12" customHeight="1" x14ac:dyDescent="0.2">
      <c r="A36" s="106"/>
      <c r="B36" s="106" t="s">
        <v>22</v>
      </c>
      <c r="C36" s="106">
        <v>7.7294199999999993</v>
      </c>
      <c r="D36" s="106">
        <v>13.8065</v>
      </c>
      <c r="E36" s="106">
        <v>3.7881499999999999</v>
      </c>
      <c r="F36" s="106">
        <v>5.2608299999999986</v>
      </c>
      <c r="G36" s="106">
        <v>30.584899999999998</v>
      </c>
      <c r="H36" s="106"/>
      <c r="I36" s="106"/>
      <c r="J36" s="106"/>
      <c r="K36" s="106"/>
      <c r="L36" s="106"/>
      <c r="M36" s="106"/>
      <c r="N36" s="106"/>
      <c r="O36" s="106"/>
      <c r="P36" s="105"/>
      <c r="Q36" s="105"/>
      <c r="R36" s="105"/>
      <c r="S36" s="105"/>
      <c r="T36" s="105"/>
      <c r="U36" s="105"/>
      <c r="V36" s="105"/>
    </row>
    <row r="37" spans="1:22" s="104" customFormat="1" ht="12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5"/>
      <c r="Q37" s="105"/>
      <c r="R37" s="105"/>
      <c r="S37" s="105"/>
      <c r="T37" s="105"/>
      <c r="U37" s="105"/>
      <c r="V37" s="105"/>
    </row>
    <row r="38" spans="1:22" s="104" customFormat="1" ht="12" customHeight="1" x14ac:dyDescent="0.2"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5"/>
      <c r="Q38" s="105"/>
      <c r="R38" s="105"/>
      <c r="S38" s="105"/>
      <c r="T38" s="105"/>
      <c r="U38" s="105"/>
      <c r="V38" s="105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zoomScaleNormal="100" workbookViewId="0"/>
  </sheetViews>
  <sheetFormatPr defaultRowHeight="15" x14ac:dyDescent="0.25"/>
  <cols>
    <col min="1" max="1" width="21" customWidth="1"/>
    <col min="2" max="2" width="18.42578125" customWidth="1"/>
    <col min="3" max="3" width="20.42578125" customWidth="1"/>
    <col min="4" max="4" width="10.85546875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172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x14ac:dyDescent="0.25">
      <c r="A8" s="17" t="s">
        <v>28</v>
      </c>
      <c r="B8" s="173" t="s">
        <v>90</v>
      </c>
      <c r="C8" s="172"/>
      <c r="D8" s="172"/>
    </row>
    <row r="9" spans="1:23" s="18" customFormat="1" ht="58.5" customHeight="1" x14ac:dyDescent="0.25">
      <c r="A9" s="179" t="s">
        <v>84</v>
      </c>
      <c r="B9" s="178">
        <v>65</v>
      </c>
      <c r="C9" s="52"/>
      <c r="D9" s="52"/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48" x14ac:dyDescent="0.2">
      <c r="A10" s="31" t="s">
        <v>85</v>
      </c>
      <c r="B10" s="140">
        <v>42</v>
      </c>
      <c r="C10" s="140"/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45" x14ac:dyDescent="0.25">
      <c r="A11" s="179" t="s">
        <v>86</v>
      </c>
      <c r="B11" s="178">
        <v>42</v>
      </c>
      <c r="C11" s="52"/>
      <c r="D11" s="52"/>
      <c r="E11" s="52"/>
      <c r="F11" s="52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45" x14ac:dyDescent="0.25">
      <c r="A12" s="179" t="s">
        <v>87</v>
      </c>
      <c r="B12" s="178">
        <v>34</v>
      </c>
      <c r="C12" s="52"/>
      <c r="D12" s="52"/>
      <c r="E12" s="52"/>
      <c r="F12" s="52"/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63" customHeight="1" x14ac:dyDescent="0.25">
      <c r="A13" s="179" t="s">
        <v>88</v>
      </c>
      <c r="B13" s="178">
        <v>23</v>
      </c>
      <c r="C13" s="52"/>
      <c r="D13" s="52"/>
      <c r="E13" s="52"/>
      <c r="F13" s="52"/>
      <c r="G13" s="52"/>
      <c r="H13" s="3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46.5" customHeight="1" x14ac:dyDescent="0.25">
      <c r="A14" s="179" t="s">
        <v>89</v>
      </c>
      <c r="B14" s="178">
        <v>22</v>
      </c>
      <c r="C14" s="52"/>
      <c r="D14" s="52"/>
      <c r="E14" s="52"/>
      <c r="F14" s="52"/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2" x14ac:dyDescent="0.2"/>
    <row r="21" spans="1:79" s="20" customFormat="1" ht="12" x14ac:dyDescent="0.2"/>
    <row r="22" spans="1:79" s="20" customFormat="1" ht="17.25" customHeight="1" x14ac:dyDescent="0.2"/>
    <row r="23" spans="1:79" s="20" customFormat="1" ht="17.25" customHeight="1" x14ac:dyDescent="0.2"/>
    <row r="24" spans="1:79" s="20" customFormat="1" ht="17.25" customHeight="1" x14ac:dyDescent="0.2"/>
    <row r="25" spans="1:79" s="20" customFormat="1" ht="12" x14ac:dyDescent="0.2"/>
    <row r="26" spans="1:79" s="20" customFormat="1" ht="12" x14ac:dyDescent="0.2"/>
    <row r="27" spans="1:7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32"/>
      <c r="E29" s="33"/>
      <c r="F29" s="32"/>
      <c r="G29" s="32"/>
      <c r="H29" s="32"/>
      <c r="I29" s="32"/>
      <c r="J29" s="32"/>
      <c r="K29" s="32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x14ac:dyDescent="0.25">
      <c r="A33" s="20"/>
      <c r="B33" s="20"/>
      <c r="C33" s="20"/>
      <c r="D33" s="26"/>
      <c r="E33" s="34"/>
      <c r="F33" s="35"/>
      <c r="G33" s="36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6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7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8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4"/>
      <c r="F37" s="35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4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3"/>
      <c r="F39" s="39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5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3"/>
      <c r="F41" s="40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26"/>
      <c r="E52" s="34"/>
      <c r="F52" s="35"/>
      <c r="G52" s="36"/>
      <c r="H52" s="26"/>
      <c r="I52" s="26"/>
      <c r="J52" s="26"/>
      <c r="K52" s="26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26"/>
      <c r="E53" s="34"/>
      <c r="F53" s="35"/>
      <c r="G53" s="36"/>
      <c r="H53" s="26"/>
      <c r="I53" s="26"/>
      <c r="J53" s="26"/>
      <c r="K53" s="26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41"/>
      <c r="F54" s="42"/>
      <c r="G54" s="43"/>
      <c r="H54" s="35"/>
      <c r="I54" s="35"/>
      <c r="J54" s="3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35"/>
      <c r="F55" s="35"/>
      <c r="G55" s="35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20"/>
      <c r="D56" s="35"/>
      <c r="E56" s="35"/>
      <c r="F56" s="35"/>
      <c r="G56" s="35"/>
      <c r="H56" s="44"/>
      <c r="I56" s="45"/>
      <c r="J56" s="45"/>
      <c r="K56" s="35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20"/>
      <c r="D57" s="35"/>
      <c r="E57" s="35"/>
      <c r="F57" s="35"/>
      <c r="G57" s="35"/>
      <c r="H57" s="35"/>
      <c r="I57" s="35"/>
      <c r="J57" s="35"/>
      <c r="K57" s="3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</sheetData>
  <conditionalFormatting sqref="J30:J49">
    <cfRule type="duplicateValues" dxfId="13" priority="1"/>
  </conditionalFormatting>
  <conditionalFormatting sqref="G9:G14">
    <cfRule type="duplicateValues" dxfId="12" priority="35"/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zoomScaleNormal="100" workbookViewId="0">
      <selection activeCell="R28" sqref="R28"/>
    </sheetView>
  </sheetViews>
  <sheetFormatPr defaultRowHeight="15" x14ac:dyDescent="0.25"/>
  <cols>
    <col min="1" max="1" width="21" customWidth="1"/>
    <col min="2" max="2" width="18.42578125" customWidth="1"/>
    <col min="3" max="3" width="20.42578125" customWidth="1"/>
    <col min="4" max="4" width="10.85546875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201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x14ac:dyDescent="0.25">
      <c r="A8" s="17" t="s">
        <v>28</v>
      </c>
      <c r="B8" s="173"/>
      <c r="C8" s="172"/>
      <c r="D8" s="172"/>
    </row>
    <row r="9" spans="1:23" s="18" customFormat="1" ht="58.5" customHeight="1" x14ac:dyDescent="0.25">
      <c r="A9" s="179" t="s">
        <v>91</v>
      </c>
      <c r="B9" s="181">
        <v>12</v>
      </c>
      <c r="C9" s="52"/>
      <c r="D9" s="52"/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28.5" customHeight="1" x14ac:dyDescent="0.2">
      <c r="A10" s="181" t="s">
        <v>92</v>
      </c>
      <c r="B10" s="182">
        <v>13</v>
      </c>
      <c r="C10" s="140"/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30" x14ac:dyDescent="0.25">
      <c r="A11" s="179" t="s">
        <v>93</v>
      </c>
      <c r="B11" s="181">
        <v>45</v>
      </c>
      <c r="C11" s="52"/>
      <c r="D11" s="52"/>
      <c r="E11" s="52"/>
      <c r="F11" s="52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25.5" customHeight="1" x14ac:dyDescent="0.25">
      <c r="A12" s="180" t="s">
        <v>83</v>
      </c>
      <c r="B12" s="181">
        <v>30</v>
      </c>
      <c r="C12" s="52"/>
      <c r="D12" s="52"/>
      <c r="E12" s="52"/>
      <c r="F12" s="52"/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7.25" customHeight="1" x14ac:dyDescent="0.2"/>
    <row r="21" spans="1:79" s="20" customFormat="1" ht="17.25" customHeight="1" x14ac:dyDescent="0.2"/>
    <row r="22" spans="1:79" s="20" customFormat="1" ht="17.25" customHeight="1" x14ac:dyDescent="0.2"/>
    <row r="23" spans="1:79" s="20" customFormat="1" ht="12" x14ac:dyDescent="0.2"/>
    <row r="24" spans="1:79" s="20" customFormat="1" ht="12" x14ac:dyDescent="0.2"/>
    <row r="25" spans="1:7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</row>
    <row r="26" spans="1:7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x14ac:dyDescent="0.25">
      <c r="A27" s="20"/>
      <c r="B27" s="20"/>
      <c r="C27" s="20"/>
      <c r="D27" s="32"/>
      <c r="E27" s="33"/>
      <c r="F27" s="32"/>
      <c r="G27" s="32"/>
      <c r="H27" s="32"/>
      <c r="I27" s="32"/>
      <c r="J27" s="32"/>
      <c r="K27" s="3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6"/>
      <c r="E28" s="34"/>
      <c r="F28" s="35"/>
      <c r="G28" s="36"/>
      <c r="H28" s="26"/>
      <c r="I28" s="26"/>
      <c r="J28" s="26"/>
      <c r="K28" s="2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6"/>
      <c r="E29" s="34"/>
      <c r="F29" s="35"/>
      <c r="G29" s="36"/>
      <c r="H29" s="26"/>
      <c r="I29" s="26"/>
      <c r="J29" s="26"/>
      <c r="K29" s="2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x14ac:dyDescent="0.25">
      <c r="A33" s="20"/>
      <c r="B33" s="20"/>
      <c r="C33" s="20"/>
      <c r="D33" s="26"/>
      <c r="E33" s="34"/>
      <c r="F33" s="35"/>
      <c r="G33" s="37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8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6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3"/>
      <c r="F37" s="39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5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3"/>
      <c r="F39" s="40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4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4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35"/>
      <c r="E52" s="41"/>
      <c r="F52" s="42"/>
      <c r="G52" s="43"/>
      <c r="H52" s="35"/>
      <c r="I52" s="35"/>
      <c r="J52" s="35"/>
      <c r="K52" s="35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35"/>
      <c r="E53" s="35"/>
      <c r="F53" s="35"/>
      <c r="G53" s="35"/>
      <c r="H53" s="35"/>
      <c r="I53" s="35"/>
      <c r="J53" s="3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35"/>
      <c r="F54" s="35"/>
      <c r="G54" s="35"/>
      <c r="H54" s="44"/>
      <c r="I54" s="45"/>
      <c r="J54" s="4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35"/>
      <c r="F55" s="35"/>
      <c r="G55" s="35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</sheetData>
  <conditionalFormatting sqref="J28:J47">
    <cfRule type="duplicateValues" dxfId="11" priority="1"/>
  </conditionalFormatting>
  <conditionalFormatting sqref="G9:G12">
    <cfRule type="duplicateValues" dxfId="10" priority="36"/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L27" sqref="L27"/>
    </sheetView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207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106"/>
      <c r="B9" s="106" t="s">
        <v>11</v>
      </c>
      <c r="C9" s="220">
        <v>99.716400000000007</v>
      </c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200"/>
      <c r="B10" s="130" t="s">
        <v>2</v>
      </c>
      <c r="C10" s="211">
        <v>98</v>
      </c>
      <c r="D10" s="106"/>
      <c r="E10" s="106"/>
      <c r="F10" s="106"/>
      <c r="G10" s="106"/>
      <c r="H10" s="106"/>
      <c r="I10" s="106"/>
      <c r="J10" s="106"/>
      <c r="K10" s="106"/>
      <c r="L10" s="112"/>
      <c r="M10" s="112"/>
      <c r="N10" s="112"/>
      <c r="O10" s="112"/>
      <c r="P10" s="112"/>
      <c r="Q10" s="112"/>
      <c r="R10" s="112"/>
    </row>
    <row r="11" spans="1:19" s="108" customFormat="1" ht="12" customHeight="1" x14ac:dyDescent="0.2">
      <c r="A11" s="106"/>
      <c r="B11" s="106" t="s">
        <v>13</v>
      </c>
      <c r="C11" s="123">
        <v>97.001899999999992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10</v>
      </c>
      <c r="C12" s="123">
        <v>86.512100000000004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9</v>
      </c>
      <c r="C13" s="123">
        <v>76.801600000000008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06" t="s">
        <v>33</v>
      </c>
      <c r="C14" s="123">
        <v>74.9559</v>
      </c>
      <c r="D14" s="110"/>
      <c r="E14" s="110"/>
      <c r="F14" s="110"/>
      <c r="G14" s="110"/>
      <c r="J14" s="109"/>
      <c r="K14" s="109"/>
      <c r="L14" s="109"/>
      <c r="M14" s="109"/>
      <c r="N14" s="109"/>
      <c r="O14" s="109"/>
      <c r="P14" s="109"/>
      <c r="Q14" s="109"/>
    </row>
    <row r="15" spans="1:19" s="104" customFormat="1" ht="12" customHeight="1" x14ac:dyDescent="0.2">
      <c r="A15" s="106"/>
      <c r="B15" s="106" t="s">
        <v>5</v>
      </c>
      <c r="C15" s="123">
        <v>74.408900000000003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6</v>
      </c>
      <c r="C16" s="123">
        <v>72.097099999999998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06"/>
      <c r="B17" s="106" t="s">
        <v>15</v>
      </c>
      <c r="C17" s="123">
        <v>71.5685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14</v>
      </c>
      <c r="C18" s="123">
        <v>66.101600000000005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208"/>
      <c r="B19" s="131" t="s">
        <v>0</v>
      </c>
      <c r="C19" s="222">
        <v>65.776900000000012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06"/>
      <c r="B20" s="106" t="s">
        <v>4</v>
      </c>
      <c r="C20" s="123">
        <v>58.889100000000013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06" t="s">
        <v>21</v>
      </c>
      <c r="C21" s="123">
        <v>49.387999999999998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06" t="s">
        <v>34</v>
      </c>
      <c r="C22" s="123">
        <v>40.091299999999997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16</v>
      </c>
      <c r="C23" s="123">
        <v>36.592799999999997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06" t="s">
        <v>8</v>
      </c>
      <c r="C24" s="123">
        <v>34.2483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106"/>
      <c r="B25" s="106" t="s">
        <v>18</v>
      </c>
      <c r="C25" s="123">
        <v>33.8108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12</v>
      </c>
      <c r="C26" s="123">
        <v>33.31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35</v>
      </c>
      <c r="C27" s="123">
        <v>24.8706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06"/>
      <c r="B28" s="106" t="s">
        <v>30</v>
      </c>
      <c r="C28" s="123">
        <v>20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06" t="s">
        <v>7</v>
      </c>
      <c r="C29" s="123">
        <v>18.315000000000001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17</v>
      </c>
      <c r="C30" s="123">
        <v>17.741499999999998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27</v>
      </c>
      <c r="C31" s="123">
        <v>17.607299999999999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25</v>
      </c>
      <c r="C32" s="123">
        <v>13.7666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23</v>
      </c>
      <c r="C33" s="123">
        <v>12.6861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24</v>
      </c>
      <c r="C34" s="123">
        <v>4.2462399999999993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19</v>
      </c>
      <c r="C35" s="123">
        <v>0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26</v>
      </c>
      <c r="C36" s="123">
        <v>0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6"/>
  <sheetViews>
    <sheetView workbookViewId="0"/>
  </sheetViews>
  <sheetFormatPr defaultRowHeight="15" x14ac:dyDescent="0.25"/>
  <cols>
    <col min="1" max="1" width="26.42578125" customWidth="1"/>
    <col min="2" max="16" width="8.85546875" customWidth="1"/>
    <col min="17" max="17" width="14.7109375" customWidth="1"/>
  </cols>
  <sheetData>
    <row r="1" spans="1:23" s="4" customFormat="1" ht="15.75" x14ac:dyDescent="0.25">
      <c r="A1" s="13" t="s">
        <v>212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12" x14ac:dyDescent="0.2">
      <c r="D6" s="26"/>
    </row>
    <row r="7" spans="1:23" s="15" customFormat="1" ht="12" x14ac:dyDescent="0.2">
      <c r="D7" s="26"/>
    </row>
    <row r="8" spans="1:23" s="16" customFormat="1" ht="39.75" customHeight="1" x14ac:dyDescent="0.2">
      <c r="A8" s="68" t="s">
        <v>208</v>
      </c>
      <c r="B8" s="68">
        <v>2007</v>
      </c>
      <c r="C8" s="68">
        <v>2008</v>
      </c>
      <c r="D8" s="68">
        <v>2009</v>
      </c>
      <c r="E8" s="68">
        <v>2010</v>
      </c>
      <c r="F8" s="16">
        <v>2011</v>
      </c>
      <c r="G8" s="16">
        <v>2012</v>
      </c>
      <c r="H8" s="68">
        <v>2013</v>
      </c>
      <c r="I8" s="16">
        <v>2014</v>
      </c>
      <c r="J8" s="16">
        <v>2015</v>
      </c>
      <c r="K8" s="16">
        <v>2016</v>
      </c>
      <c r="L8" s="16">
        <v>2017</v>
      </c>
      <c r="M8" s="68">
        <v>2018</v>
      </c>
      <c r="N8" s="16">
        <v>2019</v>
      </c>
      <c r="O8" s="16">
        <v>2020</v>
      </c>
      <c r="P8" s="16">
        <v>2021</v>
      </c>
      <c r="Q8" s="69" t="s">
        <v>209</v>
      </c>
    </row>
    <row r="9" spans="1:23" s="71" customFormat="1" ht="17.25" customHeight="1" x14ac:dyDescent="0.2">
      <c r="A9" s="216" t="s">
        <v>210</v>
      </c>
      <c r="B9" s="216">
        <v>15296</v>
      </c>
      <c r="C9" s="216">
        <v>13279</v>
      </c>
      <c r="D9" s="216">
        <v>5188</v>
      </c>
      <c r="E9" s="216">
        <v>7452</v>
      </c>
      <c r="F9" s="216">
        <v>9669</v>
      </c>
      <c r="G9" s="216">
        <v>8520</v>
      </c>
      <c r="H9" s="216">
        <v>8452</v>
      </c>
      <c r="I9" s="216">
        <v>10073</v>
      </c>
      <c r="J9" s="216">
        <v>12324</v>
      </c>
      <c r="K9" s="216">
        <v>13933</v>
      </c>
      <c r="L9" s="216">
        <v>14287</v>
      </c>
      <c r="M9" s="216">
        <v>15882</v>
      </c>
      <c r="N9" s="216">
        <v>15340</v>
      </c>
      <c r="O9" s="216">
        <v>13644</v>
      </c>
      <c r="P9" s="216">
        <v>17180</v>
      </c>
      <c r="Q9" s="217">
        <f>((P9/D9)-1)*100</f>
        <v>231.14880493446415</v>
      </c>
      <c r="R9" s="70"/>
      <c r="S9" s="70"/>
      <c r="T9" s="70"/>
      <c r="U9" s="70"/>
      <c r="V9" s="70"/>
      <c r="W9" s="70"/>
    </row>
    <row r="10" spans="1:23" s="71" customFormat="1" ht="17.25" customHeight="1" x14ac:dyDescent="0.2">
      <c r="A10" s="216" t="s">
        <v>211</v>
      </c>
      <c r="B10" s="216">
        <v>272617</v>
      </c>
      <c r="C10" s="216">
        <v>205446</v>
      </c>
      <c r="D10" s="216">
        <v>92869</v>
      </c>
      <c r="E10" s="216">
        <v>106094</v>
      </c>
      <c r="F10" s="216">
        <v>118199</v>
      </c>
      <c r="G10" s="216">
        <v>110046</v>
      </c>
      <c r="H10" s="216">
        <v>112208</v>
      </c>
      <c r="I10" s="216">
        <v>126028</v>
      </c>
      <c r="J10" s="216">
        <v>142815</v>
      </c>
      <c r="K10" s="216">
        <v>144748</v>
      </c>
      <c r="L10" s="216">
        <v>149068</v>
      </c>
      <c r="M10" s="216">
        <v>159481</v>
      </c>
      <c r="N10" s="216">
        <v>155252</v>
      </c>
      <c r="O10" s="216">
        <v>140695</v>
      </c>
      <c r="P10" s="216">
        <v>204011</v>
      </c>
      <c r="Q10" s="217">
        <v>119.67610289763</v>
      </c>
      <c r="R10" s="70"/>
      <c r="S10" s="70"/>
      <c r="T10" s="70"/>
      <c r="U10" s="70"/>
      <c r="V10" s="70"/>
      <c r="W10" s="70"/>
    </row>
    <row r="11" spans="1:23" s="19" customFormat="1" ht="12" x14ac:dyDescent="0.2"/>
    <row r="12" spans="1:23" s="20" customFormat="1" ht="12" x14ac:dyDescent="0.2"/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="20" customFormat="1" ht="12" x14ac:dyDescent="0.2"/>
    <row r="18" s="20" customFormat="1" ht="13.5" customHeight="1" x14ac:dyDescent="0.2"/>
    <row r="19" s="20" customFormat="1" ht="13.5" customHeight="1" x14ac:dyDescent="0.2"/>
    <row r="20" s="20" customFormat="1" ht="13.5" customHeight="1" x14ac:dyDescent="0.2"/>
    <row r="21" s="20" customFormat="1" ht="13.5" customHeight="1" x14ac:dyDescent="0.2"/>
    <row r="22" s="20" customFormat="1" ht="13.5" customHeight="1" x14ac:dyDescent="0.2"/>
    <row r="23" s="20" customFormat="1" ht="13.5" customHeight="1" x14ac:dyDescent="0.2"/>
    <row r="24" s="20" customFormat="1" ht="13.5" customHeight="1" x14ac:dyDescent="0.2"/>
    <row r="25" s="20" customFormat="1" ht="13.5" customHeight="1" x14ac:dyDescent="0.2"/>
    <row r="26" s="20" customFormat="1" ht="13.5" customHeight="1" x14ac:dyDescent="0.2"/>
    <row r="27" s="20" customFormat="1" ht="13.5" customHeight="1" x14ac:dyDescent="0.2"/>
    <row r="28" s="20" customFormat="1" ht="13.5" customHeight="1" x14ac:dyDescent="0.2"/>
    <row r="29" s="20" customFormat="1" ht="13.5" customHeight="1" x14ac:dyDescent="0.2"/>
    <row r="30" s="20" customFormat="1" ht="13.5" customHeight="1" x14ac:dyDescent="0.2"/>
    <row r="31" s="20" customFormat="1" ht="13.5" customHeight="1" x14ac:dyDescent="0.2"/>
    <row r="32" s="20" customFormat="1" ht="12" x14ac:dyDescent="0.2"/>
    <row r="33" spans="1:79" s="20" customFormat="1" ht="12" x14ac:dyDescent="0.2"/>
    <row r="34" spans="1:79" s="20" customFormat="1" ht="12" x14ac:dyDescent="0.2"/>
    <row r="35" spans="1:79" s="20" customFormat="1" ht="12" x14ac:dyDescent="0.2"/>
    <row r="36" spans="1:79" s="20" customFormat="1" ht="12" x14ac:dyDescent="0.2"/>
    <row r="37" spans="1:79" s="20" customFormat="1" ht="12" x14ac:dyDescent="0.2"/>
    <row r="38" spans="1:79" s="20" customFormat="1" ht="12" x14ac:dyDescent="0.2"/>
    <row r="39" spans="1:79" s="20" customFormat="1" ht="12" x14ac:dyDescent="0.2"/>
    <row r="40" spans="1:79" s="20" customFormat="1" ht="12" x14ac:dyDescent="0.2"/>
    <row r="41" spans="1:79" s="20" customFormat="1" ht="12" x14ac:dyDescent="0.2"/>
    <row r="42" spans="1:79" s="20" customFormat="1" ht="12" x14ac:dyDescent="0.2"/>
    <row r="43" spans="1:79" s="20" customFormat="1" ht="12" x14ac:dyDescent="0.2"/>
    <row r="44" spans="1:7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x14ac:dyDescent="0.25">
      <c r="A46" s="20"/>
      <c r="B46" s="20"/>
      <c r="C46" s="20"/>
      <c r="D46" s="32"/>
      <c r="E46" s="33"/>
      <c r="F46" s="32"/>
      <c r="G46" s="32"/>
      <c r="H46" s="32"/>
      <c r="I46" s="32"/>
      <c r="J46" s="32"/>
      <c r="K46" s="32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4"/>
  <sheetViews>
    <sheetView workbookViewId="0">
      <selection activeCell="A8" sqref="A8"/>
    </sheetView>
  </sheetViews>
  <sheetFormatPr defaultRowHeight="15" x14ac:dyDescent="0.25"/>
  <cols>
    <col min="1" max="1" width="35" customWidth="1"/>
    <col min="2" max="16" width="8.85546875" customWidth="1"/>
    <col min="17" max="17" width="14.7109375" customWidth="1"/>
  </cols>
  <sheetData>
    <row r="1" spans="1:26" s="4" customFormat="1" ht="15.75" x14ac:dyDescent="0.25">
      <c r="A1" s="13" t="s">
        <v>213</v>
      </c>
      <c r="B1" s="14"/>
    </row>
    <row r="2" spans="1:26" s="15" customFormat="1" ht="12" x14ac:dyDescent="0.2"/>
    <row r="3" spans="1:26" s="15" customFormat="1" ht="12" x14ac:dyDescent="0.2"/>
    <row r="4" spans="1:26" s="15" customFormat="1" ht="12" x14ac:dyDescent="0.2"/>
    <row r="5" spans="1:26" s="15" customFormat="1" ht="12" x14ac:dyDescent="0.2">
      <c r="D5" s="26"/>
    </row>
    <row r="6" spans="1:26" s="15" customFormat="1" ht="12" x14ac:dyDescent="0.2">
      <c r="D6" s="26"/>
    </row>
    <row r="7" spans="1:26" s="15" customFormat="1" ht="12" x14ac:dyDescent="0.2">
      <c r="D7" s="26"/>
    </row>
    <row r="8" spans="1:26" s="16" customFormat="1" ht="36.75" customHeight="1" x14ac:dyDescent="0.2">
      <c r="A8" s="127"/>
      <c r="B8" s="68" t="s">
        <v>166</v>
      </c>
      <c r="C8" s="68" t="s">
        <v>167</v>
      </c>
      <c r="D8" s="68" t="s">
        <v>168</v>
      </c>
      <c r="E8" s="68" t="s">
        <v>169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71" customFormat="1" ht="17.25" customHeight="1" x14ac:dyDescent="0.25">
      <c r="A9" s="218" t="s">
        <v>170</v>
      </c>
      <c r="B9" s="216">
        <v>34</v>
      </c>
      <c r="C9" s="216">
        <v>38</v>
      </c>
      <c r="D9" s="216">
        <v>38</v>
      </c>
      <c r="E9" s="216">
        <v>36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7"/>
      <c r="R9" s="70"/>
      <c r="S9" s="70"/>
      <c r="T9" s="70"/>
      <c r="U9" s="70"/>
      <c r="V9" s="70"/>
      <c r="W9" s="70"/>
    </row>
    <row r="10" spans="1:26" s="20" customFormat="1" ht="12" x14ac:dyDescent="0.2"/>
    <row r="11" spans="1:26" s="20" customFormat="1" ht="12" x14ac:dyDescent="0.2"/>
    <row r="12" spans="1:26" s="20" customFormat="1" ht="12" x14ac:dyDescent="0.2"/>
    <row r="13" spans="1:26" s="20" customFormat="1" ht="12" x14ac:dyDescent="0.2"/>
    <row r="14" spans="1:26" s="20" customFormat="1" ht="12" x14ac:dyDescent="0.2"/>
    <row r="15" spans="1:26" s="20" customFormat="1" ht="12" x14ac:dyDescent="0.2"/>
    <row r="16" spans="1:26" s="20" customFormat="1" ht="13.5" customHeight="1" x14ac:dyDescent="0.2"/>
    <row r="17" s="20" customFormat="1" ht="13.5" customHeight="1" x14ac:dyDescent="0.2"/>
    <row r="18" s="20" customFormat="1" ht="13.5" customHeight="1" x14ac:dyDescent="0.2"/>
    <row r="19" s="20" customFormat="1" ht="13.5" customHeight="1" x14ac:dyDescent="0.2"/>
    <row r="20" s="20" customFormat="1" ht="13.5" customHeight="1" x14ac:dyDescent="0.2"/>
    <row r="21" s="20" customFormat="1" ht="13.5" customHeight="1" x14ac:dyDescent="0.2"/>
    <row r="22" s="20" customFormat="1" ht="13.5" customHeight="1" x14ac:dyDescent="0.2"/>
    <row r="23" s="20" customFormat="1" ht="13.5" customHeight="1" x14ac:dyDescent="0.2"/>
    <row r="24" s="20" customFormat="1" ht="13.5" customHeight="1" x14ac:dyDescent="0.2"/>
    <row r="25" s="20" customFormat="1" ht="13.5" customHeight="1" x14ac:dyDescent="0.2"/>
    <row r="26" s="20" customFormat="1" ht="13.5" customHeight="1" x14ac:dyDescent="0.2"/>
    <row r="27" s="20" customFormat="1" ht="13.5" customHeight="1" x14ac:dyDescent="0.2"/>
    <row r="28" s="20" customFormat="1" ht="13.5" customHeight="1" x14ac:dyDescent="0.2"/>
    <row r="29" s="20" customFormat="1" ht="13.5" customHeight="1" x14ac:dyDescent="0.2"/>
    <row r="30" s="20" customFormat="1" ht="12" x14ac:dyDescent="0.2"/>
    <row r="31" s="20" customFormat="1" ht="12" x14ac:dyDescent="0.2"/>
    <row r="32" s="20" customFormat="1" ht="12" x14ac:dyDescent="0.2"/>
    <row r="33" spans="1:79" s="20" customFormat="1" ht="12" x14ac:dyDescent="0.2"/>
    <row r="34" spans="1:79" s="20" customFormat="1" ht="12" x14ac:dyDescent="0.2"/>
    <row r="35" spans="1:79" s="20" customFormat="1" ht="12" x14ac:dyDescent="0.2"/>
    <row r="36" spans="1:79" s="20" customFormat="1" ht="12" x14ac:dyDescent="0.2"/>
    <row r="37" spans="1:79" s="20" customFormat="1" ht="12" x14ac:dyDescent="0.2"/>
    <row r="38" spans="1:79" s="20" customFormat="1" ht="12" x14ac:dyDescent="0.2"/>
    <row r="39" spans="1:79" s="20" customFormat="1" ht="12" x14ac:dyDescent="0.2"/>
    <row r="40" spans="1:79" s="20" customFormat="1" ht="12" x14ac:dyDescent="0.2"/>
    <row r="41" spans="1:79" s="20" customFormat="1" ht="12" x14ac:dyDescent="0.2"/>
    <row r="42" spans="1:7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x14ac:dyDescent="0.25">
      <c r="A44" s="20"/>
      <c r="B44" s="20"/>
      <c r="C44" s="20"/>
      <c r="D44" s="32"/>
      <c r="E44" s="33"/>
      <c r="F44" s="32"/>
      <c r="G44" s="32"/>
      <c r="H44" s="32"/>
      <c r="I44" s="32"/>
      <c r="J44" s="32"/>
      <c r="K44" s="32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zoomScaleNormal="100" workbookViewId="0">
      <selection activeCell="A2" sqref="A2"/>
    </sheetView>
  </sheetViews>
  <sheetFormatPr defaultRowHeight="15" x14ac:dyDescent="0.25"/>
  <cols>
    <col min="1" max="1" width="21" customWidth="1"/>
    <col min="2" max="2" width="18.42578125" customWidth="1"/>
    <col min="3" max="3" width="7.5703125" bestFit="1" customWidth="1"/>
    <col min="4" max="4" width="7.42578125" bestFit="1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173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x14ac:dyDescent="0.25">
      <c r="A8" s="17"/>
      <c r="B8" s="173" t="s">
        <v>221</v>
      </c>
      <c r="C8" s="172" t="s">
        <v>111</v>
      </c>
      <c r="D8" s="172" t="s">
        <v>180</v>
      </c>
      <c r="E8" s="16" t="s">
        <v>181</v>
      </c>
      <c r="F8" s="16" t="s">
        <v>182</v>
      </c>
    </row>
    <row r="9" spans="1:23" s="18" customFormat="1" x14ac:dyDescent="0.25">
      <c r="A9" s="179" t="s">
        <v>174</v>
      </c>
      <c r="B9" s="181">
        <v>22.15</v>
      </c>
      <c r="C9" s="52">
        <v>8.5067000000000004</v>
      </c>
      <c r="D9" s="52">
        <v>3.4</v>
      </c>
      <c r="E9" s="52">
        <v>4.3</v>
      </c>
      <c r="F9" s="52">
        <v>3.9838</v>
      </c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x14ac:dyDescent="0.2">
      <c r="A10" s="181" t="s">
        <v>175</v>
      </c>
      <c r="B10" s="182">
        <v>5.3000000000000007</v>
      </c>
      <c r="C10" s="140">
        <v>2.0400999999999989</v>
      </c>
      <c r="D10" s="175">
        <v>1.3000000000000003</v>
      </c>
      <c r="E10" s="52">
        <v>1.2999999999999998</v>
      </c>
      <c r="F10" s="52">
        <v>3.6813999999999996</v>
      </c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x14ac:dyDescent="0.25">
      <c r="A11" s="179" t="s">
        <v>176</v>
      </c>
      <c r="B11" s="181">
        <v>5.0999999999999979</v>
      </c>
      <c r="C11" s="52">
        <v>9.8685500000000008</v>
      </c>
      <c r="D11" s="52">
        <v>1.2999999999999998</v>
      </c>
      <c r="E11" s="52">
        <v>1.6500000000000004</v>
      </c>
      <c r="F11" s="52">
        <v>2.7745500000000005</v>
      </c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x14ac:dyDescent="0.25">
      <c r="A12" s="180" t="s">
        <v>177</v>
      </c>
      <c r="B12" s="181">
        <v>10.5</v>
      </c>
      <c r="C12" s="52">
        <v>5.0956000000000001</v>
      </c>
      <c r="D12" s="52">
        <v>1.6</v>
      </c>
      <c r="E12" s="52">
        <v>1.7</v>
      </c>
      <c r="F12" s="52">
        <v>1.3826000000000001</v>
      </c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x14ac:dyDescent="0.25">
      <c r="A13" s="180" t="s">
        <v>178</v>
      </c>
      <c r="B13" s="181">
        <v>27.45</v>
      </c>
      <c r="C13" s="52">
        <v>10.546799999999999</v>
      </c>
      <c r="D13" s="52">
        <v>4.7</v>
      </c>
      <c r="E13" s="52">
        <v>5.6</v>
      </c>
      <c r="F13" s="52">
        <v>7.6651999999999996</v>
      </c>
      <c r="G13" s="52"/>
      <c r="H13" s="3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x14ac:dyDescent="0.25">
      <c r="A14" s="180" t="s">
        <v>179</v>
      </c>
      <c r="B14" s="181">
        <v>50.8</v>
      </c>
      <c r="C14" s="52">
        <v>30.046800000000001</v>
      </c>
      <c r="D14" s="52">
        <v>9.1999999999999993</v>
      </c>
      <c r="E14" s="52">
        <v>11.6</v>
      </c>
      <c r="F14" s="52">
        <v>23.886099999999999</v>
      </c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18" customFormat="1" x14ac:dyDescent="0.25">
      <c r="A15" s="179" t="s">
        <v>2</v>
      </c>
      <c r="B15" s="178">
        <v>20</v>
      </c>
      <c r="C15" s="52">
        <v>27.0336</v>
      </c>
      <c r="D15" s="52">
        <v>9.1999999999999993</v>
      </c>
      <c r="E15" s="52">
        <v>11.6</v>
      </c>
      <c r="F15" s="52">
        <v>23.886099999999999</v>
      </c>
      <c r="G15" s="52"/>
      <c r="H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2" x14ac:dyDescent="0.2"/>
    <row r="21" spans="1:79" s="20" customFormat="1" ht="12" x14ac:dyDescent="0.2"/>
    <row r="22" spans="1:79" s="20" customFormat="1" ht="12" x14ac:dyDescent="0.2"/>
    <row r="23" spans="1:79" s="20" customFormat="1" ht="17.25" customHeight="1" x14ac:dyDescent="0.2"/>
    <row r="24" spans="1:79" s="20" customFormat="1" ht="17.25" customHeight="1" x14ac:dyDescent="0.2"/>
    <row r="25" spans="1:79" s="20" customFormat="1" ht="17.25" customHeight="1" x14ac:dyDescent="0.2"/>
    <row r="26" spans="1:79" s="20" customFormat="1" ht="12" x14ac:dyDescent="0.2"/>
    <row r="27" spans="1:79" s="20" customFormat="1" ht="12" x14ac:dyDescent="0.2"/>
    <row r="28" spans="1:7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32"/>
      <c r="E30" s="33"/>
      <c r="F30" s="32"/>
      <c r="G30" s="32"/>
      <c r="H30" s="32"/>
      <c r="I30" s="32"/>
      <c r="J30" s="32"/>
      <c r="K30" s="32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x14ac:dyDescent="0.25">
      <c r="A33" s="20"/>
      <c r="B33" s="20"/>
      <c r="C33" s="20"/>
      <c r="D33" s="26"/>
      <c r="E33" s="34"/>
      <c r="F33" s="35"/>
      <c r="G33" s="36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x14ac:dyDescent="0.25">
      <c r="A34" s="20"/>
      <c r="B34" s="20"/>
      <c r="C34" s="20"/>
      <c r="D34" s="26"/>
      <c r="E34" s="34"/>
      <c r="F34" s="35"/>
      <c r="G34" s="36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7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4"/>
      <c r="F37" s="35"/>
      <c r="G37" s="38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4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4"/>
      <c r="F39" s="35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3"/>
      <c r="F40" s="39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5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3"/>
      <c r="F42" s="40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26"/>
      <c r="E52" s="34"/>
      <c r="F52" s="35"/>
      <c r="G52" s="36"/>
      <c r="H52" s="26"/>
      <c r="I52" s="26"/>
      <c r="J52" s="26"/>
      <c r="K52" s="26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26"/>
      <c r="E53" s="34"/>
      <c r="F53" s="35"/>
      <c r="G53" s="36"/>
      <c r="H53" s="26"/>
      <c r="I53" s="26"/>
      <c r="J53" s="26"/>
      <c r="K53" s="26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26"/>
      <c r="E54" s="34"/>
      <c r="F54" s="35"/>
      <c r="G54" s="36"/>
      <c r="H54" s="26"/>
      <c r="I54" s="26"/>
      <c r="J54" s="26"/>
      <c r="K54" s="26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41"/>
      <c r="F55" s="42"/>
      <c r="G55" s="43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20"/>
      <c r="D56" s="35"/>
      <c r="E56" s="35"/>
      <c r="F56" s="35"/>
      <c r="G56" s="35"/>
      <c r="H56" s="35"/>
      <c r="I56" s="35"/>
      <c r="J56" s="35"/>
      <c r="K56" s="35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20"/>
      <c r="D57" s="35"/>
      <c r="E57" s="35"/>
      <c r="F57" s="35"/>
      <c r="G57" s="35"/>
      <c r="H57" s="44"/>
      <c r="I57" s="45"/>
      <c r="J57" s="45"/>
      <c r="K57" s="3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20"/>
      <c r="D58" s="35"/>
      <c r="E58" s="35"/>
      <c r="F58" s="35"/>
      <c r="G58" s="35"/>
      <c r="H58" s="35"/>
      <c r="I58" s="35"/>
      <c r="J58" s="35"/>
      <c r="K58" s="3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</sheetData>
  <conditionalFormatting sqref="J31:J50">
    <cfRule type="duplicateValues" dxfId="9" priority="1"/>
  </conditionalFormatting>
  <conditionalFormatting sqref="G9:G15">
    <cfRule type="duplicateValues" dxfId="8" priority="2"/>
  </conditionalFormatting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0"/>
  <sheetViews>
    <sheetView workbookViewId="0"/>
  </sheetViews>
  <sheetFormatPr defaultRowHeight="15" x14ac:dyDescent="0.25"/>
  <cols>
    <col min="2" max="2" width="13.85546875" bestFit="1" customWidth="1"/>
    <col min="3" max="3" width="13.7109375" bestFit="1" customWidth="1"/>
    <col min="4" max="4" width="21" bestFit="1" customWidth="1"/>
    <col min="5" max="5" width="19.28515625" bestFit="1" customWidth="1"/>
    <col min="6" max="6" width="4.5703125" bestFit="1" customWidth="1"/>
    <col min="7" max="7" width="4.7109375" bestFit="1" customWidth="1"/>
    <col min="8" max="8" width="10.140625" customWidth="1"/>
    <col min="12" max="12" width="8" bestFit="1" customWidth="1"/>
    <col min="13" max="13" width="10.140625" customWidth="1"/>
  </cols>
  <sheetData>
    <row r="1" spans="1:23" s="4" customFormat="1" ht="15.75" x14ac:dyDescent="0.25">
      <c r="A1" s="13" t="s">
        <v>137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12" x14ac:dyDescent="0.2">
      <c r="D6" s="26"/>
    </row>
    <row r="7" spans="1:23" s="15" customFormat="1" ht="12" x14ac:dyDescent="0.2">
      <c r="D7" s="26"/>
    </row>
    <row r="8" spans="1:23" s="16" customFormat="1" ht="25.5" customHeight="1" x14ac:dyDescent="0.2">
      <c r="A8" s="17" t="s">
        <v>32</v>
      </c>
      <c r="B8" s="68" t="s">
        <v>98</v>
      </c>
      <c r="C8" s="69" t="s">
        <v>99</v>
      </c>
      <c r="D8" s="76" t="s">
        <v>100</v>
      </c>
      <c r="E8" s="69" t="s">
        <v>101</v>
      </c>
      <c r="H8" s="68"/>
      <c r="M8" s="68"/>
    </row>
    <row r="9" spans="1:23" s="18" customFormat="1" ht="24" x14ac:dyDescent="0.2">
      <c r="A9" s="101" t="s">
        <v>102</v>
      </c>
      <c r="B9" s="102">
        <v>6</v>
      </c>
      <c r="C9" s="102">
        <v>3</v>
      </c>
      <c r="D9" s="102">
        <v>2</v>
      </c>
      <c r="E9" s="102">
        <v>10</v>
      </c>
      <c r="F9" s="64"/>
      <c r="G9" s="49"/>
      <c r="H9" s="49"/>
      <c r="I9" s="65"/>
      <c r="J9" s="65"/>
      <c r="K9" s="65"/>
      <c r="L9" s="65"/>
      <c r="M9" s="65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24" x14ac:dyDescent="0.2">
      <c r="A10" s="101" t="s">
        <v>3</v>
      </c>
      <c r="B10" s="102">
        <v>13</v>
      </c>
      <c r="C10" s="102">
        <v>4</v>
      </c>
      <c r="D10" s="102">
        <v>2</v>
      </c>
      <c r="E10" s="102">
        <v>18</v>
      </c>
      <c r="F10" s="64"/>
      <c r="G10" s="49"/>
      <c r="H10" s="49"/>
      <c r="I10" s="65"/>
      <c r="J10" s="65"/>
      <c r="K10" s="65"/>
      <c r="L10" s="65"/>
      <c r="M10" s="65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24" x14ac:dyDescent="0.2">
      <c r="A11" s="101" t="s">
        <v>103</v>
      </c>
      <c r="B11" s="102">
        <v>19</v>
      </c>
      <c r="C11" s="102">
        <v>9</v>
      </c>
      <c r="D11" s="102">
        <v>5</v>
      </c>
      <c r="E11" s="102">
        <v>31</v>
      </c>
      <c r="F11" s="64"/>
      <c r="G11" s="49"/>
      <c r="H11" s="49"/>
      <c r="I11" s="65"/>
      <c r="J11" s="65"/>
      <c r="K11" s="65"/>
      <c r="L11" s="65"/>
      <c r="M11" s="65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48" x14ac:dyDescent="0.2">
      <c r="A12" s="101" t="s">
        <v>104</v>
      </c>
      <c r="B12" s="102">
        <v>29</v>
      </c>
      <c r="C12" s="102">
        <v>20</v>
      </c>
      <c r="D12" s="102">
        <v>11</v>
      </c>
      <c r="E12" s="102">
        <v>60</v>
      </c>
      <c r="F12" s="90"/>
      <c r="G12" s="49"/>
      <c r="H12" s="49"/>
      <c r="I12" s="65"/>
      <c r="J12" s="65"/>
      <c r="K12" s="65"/>
      <c r="L12" s="65"/>
      <c r="M12" s="65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7.25" customHeight="1" x14ac:dyDescent="0.2"/>
    <row r="21" spans="1:79" s="20" customFormat="1" ht="17.25" customHeight="1" x14ac:dyDescent="0.2"/>
    <row r="22" spans="1:79" s="20" customFormat="1" ht="17.25" customHeight="1" x14ac:dyDescent="0.2"/>
    <row r="23" spans="1:79" s="20" customFormat="1" ht="12" x14ac:dyDescent="0.2"/>
    <row r="24" spans="1:79" s="20" customFormat="1" ht="12" x14ac:dyDescent="0.2"/>
    <row r="25" spans="1:7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</row>
    <row r="26" spans="1:7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x14ac:dyDescent="0.25">
      <c r="A27" s="20"/>
      <c r="B27" s="20"/>
      <c r="C27" s="20"/>
      <c r="D27" s="32"/>
      <c r="E27" s="33"/>
      <c r="F27" s="32"/>
      <c r="G27" s="32"/>
      <c r="H27" s="32"/>
      <c r="I27" s="32"/>
      <c r="J27" s="32"/>
      <c r="K27" s="3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6"/>
      <c r="E28" s="34"/>
      <c r="F28" s="35"/>
      <c r="G28" s="36"/>
      <c r="H28" s="26"/>
      <c r="I28" s="26"/>
      <c r="J28" s="26"/>
      <c r="K28" s="2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26"/>
      <c r="E29" s="34"/>
      <c r="F29" s="35"/>
      <c r="G29" s="36"/>
      <c r="H29" s="26"/>
      <c r="I29" s="26"/>
      <c r="J29" s="26"/>
      <c r="K29" s="2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x14ac:dyDescent="0.25">
      <c r="A33" s="20"/>
      <c r="B33" s="20"/>
      <c r="C33" s="20"/>
      <c r="D33" s="26"/>
      <c r="E33" s="34"/>
      <c r="F33" s="35"/>
      <c r="G33" s="37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8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6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6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3"/>
      <c r="F37" s="39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5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3"/>
      <c r="F39" s="40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4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4"/>
      <c r="F41" s="35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35"/>
      <c r="E52" s="41"/>
      <c r="F52" s="42"/>
      <c r="G52" s="43"/>
      <c r="H52" s="35"/>
      <c r="I52" s="35"/>
      <c r="J52" s="35"/>
      <c r="K52" s="35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35"/>
      <c r="E53" s="35"/>
      <c r="F53" s="35"/>
      <c r="G53" s="35"/>
      <c r="H53" s="35"/>
      <c r="I53" s="35"/>
      <c r="J53" s="3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35"/>
      <c r="F54" s="35"/>
      <c r="G54" s="35"/>
      <c r="H54" s="44"/>
      <c r="I54" s="45"/>
      <c r="J54" s="4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35"/>
      <c r="F55" s="35"/>
      <c r="G55" s="35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</sheetData>
  <conditionalFormatting sqref="J28:J47">
    <cfRule type="duplicateValues" dxfId="7" priority="1"/>
  </conditionalFormatting>
  <conditionalFormatting sqref="G9:G12">
    <cfRule type="duplicateValues" dxfId="6" priority="37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/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193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194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8" customFormat="1" ht="12" customHeight="1" x14ac:dyDescent="0.2">
      <c r="A9" s="106"/>
      <c r="B9" s="123" t="s">
        <v>183</v>
      </c>
      <c r="C9" s="123">
        <v>1000</v>
      </c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106"/>
      <c r="B10" s="123" t="s">
        <v>184</v>
      </c>
      <c r="C10" s="123">
        <v>670</v>
      </c>
      <c r="D10" s="106"/>
      <c r="E10" s="106"/>
      <c r="F10" s="106"/>
      <c r="G10" s="106"/>
      <c r="H10" s="106"/>
      <c r="I10" s="106"/>
      <c r="J10" s="106"/>
      <c r="K10" s="106"/>
      <c r="L10" s="105"/>
      <c r="M10" s="105"/>
      <c r="N10" s="105"/>
      <c r="O10" s="105"/>
      <c r="P10" s="105"/>
      <c r="Q10" s="105"/>
      <c r="R10" s="105"/>
    </row>
    <row r="11" spans="1:19" s="108" customFormat="1" ht="12" customHeight="1" x14ac:dyDescent="0.2">
      <c r="A11" s="106"/>
      <c r="B11" s="123" t="s">
        <v>185</v>
      </c>
      <c r="C11" s="123">
        <v>399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23" t="s">
        <v>10</v>
      </c>
      <c r="C12" s="123">
        <v>397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23" t="s">
        <v>186</v>
      </c>
      <c r="C13" s="123">
        <v>322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23" t="s">
        <v>17</v>
      </c>
      <c r="C14" s="123">
        <v>321</v>
      </c>
      <c r="D14" s="110"/>
      <c r="E14" s="110"/>
      <c r="F14" s="110"/>
      <c r="G14" s="110"/>
      <c r="J14" s="109"/>
      <c r="K14" s="109"/>
      <c r="L14" s="109"/>
      <c r="M14" s="109"/>
      <c r="N14" s="109"/>
      <c r="O14" s="109"/>
      <c r="P14" s="109"/>
      <c r="Q14" s="109"/>
    </row>
    <row r="15" spans="1:19" s="104" customFormat="1" ht="12" customHeight="1" x14ac:dyDescent="0.2">
      <c r="A15" s="106"/>
      <c r="B15" s="123" t="s">
        <v>187</v>
      </c>
      <c r="C15" s="123">
        <v>304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23" t="s">
        <v>188</v>
      </c>
      <c r="C16" s="123">
        <v>276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8" customFormat="1" ht="12" customHeight="1" x14ac:dyDescent="0.2">
      <c r="A17" s="106"/>
      <c r="B17" s="123" t="s">
        <v>189</v>
      </c>
      <c r="C17" s="123">
        <v>274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23" t="s">
        <v>190</v>
      </c>
      <c r="C18" s="123">
        <v>249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06"/>
      <c r="B19" s="123" t="s">
        <v>49</v>
      </c>
      <c r="C19" s="123">
        <v>240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200"/>
      <c r="B20" s="211" t="s">
        <v>2</v>
      </c>
      <c r="C20" s="211">
        <v>234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23" t="s">
        <v>150</v>
      </c>
      <c r="C21" s="123">
        <v>224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23" t="s">
        <v>11</v>
      </c>
      <c r="C22" s="123">
        <v>217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23" t="s">
        <v>191</v>
      </c>
      <c r="C23" s="123">
        <v>198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23" t="s">
        <v>9</v>
      </c>
      <c r="C24" s="123">
        <v>196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8" customFormat="1" ht="12" customHeight="1" x14ac:dyDescent="0.2">
      <c r="A25" s="106"/>
      <c r="B25" s="123" t="s">
        <v>192</v>
      </c>
      <c r="C25" s="123">
        <v>191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23" t="s">
        <v>21</v>
      </c>
      <c r="C26" s="123">
        <v>168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23" t="s">
        <v>4</v>
      </c>
      <c r="C27" s="123">
        <v>167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06"/>
      <c r="B28" s="123" t="s">
        <v>5</v>
      </c>
      <c r="C28" s="123">
        <v>163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23" t="s">
        <v>15</v>
      </c>
      <c r="C29" s="123">
        <v>163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zoomScaleNormal="100" workbookViewId="0"/>
  </sheetViews>
  <sheetFormatPr defaultRowHeight="15" x14ac:dyDescent="0.25"/>
  <cols>
    <col min="1" max="1" width="10.140625" bestFit="1" customWidth="1"/>
    <col min="2" max="4" width="9.42578125" bestFit="1" customWidth="1"/>
    <col min="5" max="7" width="10.140625" bestFit="1" customWidth="1"/>
  </cols>
  <sheetData>
    <row r="1" spans="1:23" s="4" customFormat="1" ht="15.75" x14ac:dyDescent="0.25">
      <c r="A1" s="13" t="s">
        <v>195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24" x14ac:dyDescent="0.2">
      <c r="A8" s="17"/>
      <c r="B8" s="68" t="s">
        <v>29</v>
      </c>
      <c r="C8" s="69" t="s">
        <v>105</v>
      </c>
      <c r="D8" s="27"/>
    </row>
    <row r="9" spans="1:23" s="18" customFormat="1" ht="12" x14ac:dyDescent="0.2">
      <c r="A9" s="98">
        <v>2000</v>
      </c>
      <c r="B9" s="212">
        <v>1414</v>
      </c>
      <c r="C9" s="67">
        <v>307</v>
      </c>
      <c r="D9" s="64"/>
      <c r="E9" s="64"/>
      <c r="F9" s="64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12" x14ac:dyDescent="0.2">
      <c r="A10" s="98">
        <v>2001</v>
      </c>
      <c r="B10" s="213">
        <v>1683</v>
      </c>
      <c r="C10" s="67">
        <v>330</v>
      </c>
      <c r="D10" s="64"/>
      <c r="E10" s="64"/>
      <c r="F10" s="64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12" x14ac:dyDescent="0.2">
      <c r="A11" s="98">
        <v>2002</v>
      </c>
      <c r="B11" s="213">
        <v>1853</v>
      </c>
      <c r="C11" s="67">
        <v>249</v>
      </c>
      <c r="D11" s="64"/>
      <c r="E11" s="64"/>
      <c r="F11" s="64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12" x14ac:dyDescent="0.2">
      <c r="A12" s="98">
        <v>2003</v>
      </c>
      <c r="B12" s="213">
        <v>2078</v>
      </c>
      <c r="C12" s="102">
        <v>288</v>
      </c>
      <c r="D12" s="90"/>
      <c r="E12" s="90"/>
      <c r="F12" s="90"/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14.25" customHeight="1" x14ac:dyDescent="0.2">
      <c r="A13" s="99">
        <v>2004</v>
      </c>
      <c r="B13" s="213">
        <v>2342</v>
      </c>
      <c r="C13" s="67">
        <v>296</v>
      </c>
      <c r="D13" s="64"/>
      <c r="E13" s="64"/>
      <c r="F13" s="64"/>
      <c r="G13" s="61"/>
      <c r="H13" s="29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13.5" customHeight="1" x14ac:dyDescent="0.2">
      <c r="A14" s="99">
        <v>2005</v>
      </c>
      <c r="B14" s="213">
        <v>2661</v>
      </c>
      <c r="C14" s="67">
        <v>354</v>
      </c>
      <c r="D14" s="64"/>
      <c r="E14" s="64"/>
      <c r="F14" s="64"/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18" customFormat="1" ht="12" x14ac:dyDescent="0.2">
      <c r="A15" s="99">
        <v>2006</v>
      </c>
      <c r="B15" s="213">
        <v>3013</v>
      </c>
      <c r="C15" s="67">
        <v>417</v>
      </c>
      <c r="D15" s="64"/>
      <c r="E15" s="64"/>
      <c r="F15" s="64"/>
      <c r="G15" s="52"/>
      <c r="H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18" customFormat="1" ht="12" x14ac:dyDescent="0.2">
      <c r="A16" s="99">
        <v>2007</v>
      </c>
      <c r="B16" s="213">
        <v>3514</v>
      </c>
      <c r="C16" s="102">
        <v>565</v>
      </c>
      <c r="D16" s="90"/>
      <c r="E16" s="90"/>
      <c r="F16" s="90"/>
      <c r="G16" s="52"/>
      <c r="H16" s="3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18" customFormat="1" ht="15" customHeight="1" x14ac:dyDescent="0.2">
      <c r="A17" s="99">
        <v>2008</v>
      </c>
      <c r="B17" s="213">
        <v>3891</v>
      </c>
      <c r="C17" s="67">
        <v>487</v>
      </c>
      <c r="D17" s="64"/>
      <c r="E17" s="64"/>
      <c r="F17" s="64"/>
      <c r="G17" s="52"/>
      <c r="H17" s="3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s="18" customFormat="1" ht="12" x14ac:dyDescent="0.2">
      <c r="A18" s="99">
        <v>2009</v>
      </c>
      <c r="B18" s="213">
        <v>4076</v>
      </c>
      <c r="C18" s="67">
        <v>315</v>
      </c>
      <c r="D18" s="64"/>
      <c r="E18" s="64"/>
      <c r="F18" s="64"/>
      <c r="G18" s="52"/>
      <c r="H18" s="3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s="18" customFormat="1" ht="12" x14ac:dyDescent="0.2">
      <c r="A19" s="99">
        <v>2010</v>
      </c>
      <c r="B19" s="213">
        <v>4234</v>
      </c>
      <c r="C19" s="67">
        <v>373</v>
      </c>
      <c r="D19" s="64"/>
      <c r="E19" s="64"/>
      <c r="F19" s="64"/>
      <c r="G19" s="52"/>
      <c r="H19" s="3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18" customFormat="1" ht="12" x14ac:dyDescent="0.2">
      <c r="A20" s="99">
        <v>2011</v>
      </c>
      <c r="B20" s="213">
        <v>4417</v>
      </c>
      <c r="C20" s="102">
        <v>436</v>
      </c>
      <c r="D20" s="90"/>
      <c r="E20" s="90"/>
      <c r="F20" s="90"/>
      <c r="G20" s="52"/>
      <c r="H20" s="3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s="18" customFormat="1" ht="12" x14ac:dyDescent="0.2">
      <c r="A21" s="99">
        <v>2012</v>
      </c>
      <c r="B21" s="212">
        <v>4613</v>
      </c>
      <c r="C21" s="67">
        <v>503</v>
      </c>
      <c r="D21" s="64"/>
      <c r="E21" s="64"/>
      <c r="F21" s="64"/>
      <c r="G21" s="52"/>
      <c r="H21" s="30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s="18" customFormat="1" ht="12" x14ac:dyDescent="0.2">
      <c r="A22" s="99">
        <v>2013</v>
      </c>
      <c r="B22" s="213">
        <v>4760</v>
      </c>
      <c r="C22" s="67">
        <v>477</v>
      </c>
      <c r="D22" s="64"/>
      <c r="E22" s="64"/>
      <c r="F22" s="64"/>
      <c r="G22" s="52"/>
      <c r="H22" s="3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s="18" customFormat="1" ht="12" x14ac:dyDescent="0.2">
      <c r="A23" s="99">
        <v>2014</v>
      </c>
      <c r="B23" s="213">
        <v>5119</v>
      </c>
      <c r="C23" s="67">
        <v>608</v>
      </c>
      <c r="D23" s="64"/>
      <c r="E23" s="64"/>
      <c r="F23" s="64"/>
      <c r="G23" s="52"/>
      <c r="H23" s="3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s="18" customFormat="1" ht="14.25" customHeight="1" x14ac:dyDescent="0.2">
      <c r="A24" s="99">
        <v>2015</v>
      </c>
      <c r="B24" s="213">
        <v>5459</v>
      </c>
      <c r="C24" s="67">
        <v>628</v>
      </c>
      <c r="D24" s="64"/>
      <c r="E24" s="64"/>
      <c r="F24" s="64"/>
      <c r="G24" s="52"/>
      <c r="H24" s="3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s="18" customFormat="1" ht="12" x14ac:dyDescent="0.2">
      <c r="A25" s="99">
        <v>2016</v>
      </c>
      <c r="B25" s="213">
        <v>5915</v>
      </c>
      <c r="C25" s="67">
        <v>752</v>
      </c>
      <c r="D25" s="64"/>
      <c r="E25" s="64"/>
      <c r="F25" s="64"/>
      <c r="G25" s="52"/>
      <c r="H25" s="3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18" customFormat="1" ht="12" x14ac:dyDescent="0.2">
      <c r="A26" s="99">
        <v>2017</v>
      </c>
      <c r="B26" s="213">
        <v>6361</v>
      </c>
      <c r="C26" s="67">
        <v>800</v>
      </c>
      <c r="D26" s="64"/>
      <c r="E26" s="64"/>
      <c r="F26" s="64"/>
      <c r="G26" s="52"/>
      <c r="H26" s="3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s="18" customFormat="1" ht="12" x14ac:dyDescent="0.2">
      <c r="A27" s="99">
        <v>2018</v>
      </c>
      <c r="B27" s="213">
        <v>6617</v>
      </c>
      <c r="C27" s="67">
        <v>673</v>
      </c>
      <c r="D27" s="64"/>
      <c r="E27" s="64"/>
      <c r="F27" s="64"/>
      <c r="G27" s="52"/>
      <c r="H27" s="3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s="18" customFormat="1" ht="12" x14ac:dyDescent="0.2">
      <c r="A28" s="99">
        <v>2019</v>
      </c>
      <c r="B28" s="214">
        <v>6824</v>
      </c>
      <c r="C28" s="102">
        <v>772</v>
      </c>
      <c r="D28" s="90"/>
      <c r="E28" s="90"/>
      <c r="F28" s="90"/>
      <c r="G28" s="52"/>
      <c r="H28" s="3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s="18" customFormat="1" ht="12" x14ac:dyDescent="0.2">
      <c r="A29" s="100">
        <v>2020</v>
      </c>
      <c r="B29" s="213">
        <v>7027</v>
      </c>
      <c r="C29" s="67">
        <v>690</v>
      </c>
      <c r="D29" s="65"/>
      <c r="E29" s="65"/>
      <c r="F29" s="65"/>
      <c r="G29" s="52"/>
      <c r="H29" s="3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s="18" customFormat="1" ht="12" x14ac:dyDescent="0.2">
      <c r="A30" s="99">
        <v>2021</v>
      </c>
      <c r="B30" s="213">
        <v>7502</v>
      </c>
      <c r="C30" s="67">
        <v>790</v>
      </c>
      <c r="D30" s="65"/>
      <c r="E30" s="65"/>
      <c r="F30" s="65"/>
      <c r="G30" s="52"/>
      <c r="H30" s="3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s="20" customFormat="1" ht="12" x14ac:dyDescent="0.2"/>
    <row r="32" spans="1:23" s="20" customFormat="1" ht="12" x14ac:dyDescent="0.2"/>
    <row r="33" spans="1:79" s="20" customFormat="1" ht="12" x14ac:dyDescent="0.2"/>
    <row r="34" spans="1:79" s="20" customFormat="1" ht="12" x14ac:dyDescent="0.2"/>
    <row r="35" spans="1:79" s="20" customFormat="1" ht="12" x14ac:dyDescent="0.2"/>
    <row r="36" spans="1:79" s="20" customFormat="1" ht="12" x14ac:dyDescent="0.2"/>
    <row r="37" spans="1:79" s="20" customFormat="1" ht="12" x14ac:dyDescent="0.2"/>
    <row r="38" spans="1:79" s="20" customFormat="1" ht="17.25" customHeight="1" x14ac:dyDescent="0.2"/>
    <row r="39" spans="1:79" s="20" customFormat="1" ht="17.25" customHeight="1" x14ac:dyDescent="0.2"/>
    <row r="40" spans="1:79" s="20" customFormat="1" ht="17.25" customHeight="1" x14ac:dyDescent="0.2"/>
    <row r="41" spans="1:79" s="20" customFormat="1" ht="12" x14ac:dyDescent="0.2"/>
    <row r="42" spans="1:79" s="20" customFormat="1" ht="12" x14ac:dyDescent="0.2"/>
    <row r="43" spans="1:7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x14ac:dyDescent="0.25">
      <c r="A45" s="20"/>
      <c r="B45" s="20"/>
      <c r="C45" s="20"/>
      <c r="D45" s="32"/>
      <c r="E45" s="33"/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7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26"/>
      <c r="E52" s="34"/>
      <c r="F52" s="35"/>
      <c r="G52" s="38"/>
      <c r="H52" s="26"/>
      <c r="I52" s="26"/>
      <c r="J52" s="26"/>
      <c r="K52" s="26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26"/>
      <c r="E53" s="34"/>
      <c r="F53" s="35"/>
      <c r="G53" s="36"/>
      <c r="H53" s="26"/>
      <c r="I53" s="26"/>
      <c r="J53" s="26"/>
      <c r="K53" s="26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26"/>
      <c r="E54" s="34"/>
      <c r="F54" s="35"/>
      <c r="G54" s="36"/>
      <c r="H54" s="26"/>
      <c r="I54" s="26"/>
      <c r="J54" s="26"/>
      <c r="K54" s="26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26"/>
      <c r="E55" s="33"/>
      <c r="F55" s="39"/>
      <c r="G55" s="36"/>
      <c r="H55" s="26"/>
      <c r="I55" s="26"/>
      <c r="J55" s="26"/>
      <c r="K55" s="26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20"/>
      <c r="D56" s="26"/>
      <c r="E56" s="35"/>
      <c r="F56" s="35"/>
      <c r="G56" s="36"/>
      <c r="H56" s="26"/>
      <c r="I56" s="26"/>
      <c r="J56" s="26"/>
      <c r="K56" s="26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20"/>
      <c r="D57" s="26"/>
      <c r="E57" s="33"/>
      <c r="F57" s="40"/>
      <c r="G57" s="36"/>
      <c r="H57" s="26"/>
      <c r="I57" s="26"/>
      <c r="J57" s="26"/>
      <c r="K57" s="26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20"/>
      <c r="D58" s="26"/>
      <c r="E58" s="34"/>
      <c r="F58" s="35"/>
      <c r="G58" s="36"/>
      <c r="H58" s="26"/>
      <c r="I58" s="26"/>
      <c r="J58" s="26"/>
      <c r="K58" s="26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6"/>
      <c r="E59" s="34"/>
      <c r="F59" s="35"/>
      <c r="G59" s="36"/>
      <c r="H59" s="26"/>
      <c r="I59" s="26"/>
      <c r="J59" s="26"/>
      <c r="K59" s="26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6"/>
      <c r="E60" s="34"/>
      <c r="F60" s="35"/>
      <c r="G60" s="36"/>
      <c r="H60" s="26"/>
      <c r="I60" s="26"/>
      <c r="J60" s="26"/>
      <c r="K60" s="26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6"/>
      <c r="E61" s="34"/>
      <c r="F61" s="35"/>
      <c r="G61" s="36"/>
      <c r="H61" s="26"/>
      <c r="I61" s="26"/>
      <c r="J61" s="26"/>
      <c r="K61" s="26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6"/>
      <c r="E62" s="34"/>
      <c r="F62" s="35"/>
      <c r="G62" s="36"/>
      <c r="H62" s="26"/>
      <c r="I62" s="26"/>
      <c r="J62" s="26"/>
      <c r="K62" s="26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6"/>
      <c r="E63" s="34"/>
      <c r="F63" s="35"/>
      <c r="G63" s="36"/>
      <c r="H63" s="26"/>
      <c r="I63" s="26"/>
      <c r="J63" s="26"/>
      <c r="K63" s="26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6"/>
      <c r="E64" s="34"/>
      <c r="F64" s="35"/>
      <c r="G64" s="36"/>
      <c r="H64" s="26"/>
      <c r="I64" s="26"/>
      <c r="J64" s="26"/>
      <c r="K64" s="26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6"/>
      <c r="E65" s="34"/>
      <c r="F65" s="35"/>
      <c r="G65" s="36"/>
      <c r="H65" s="26"/>
      <c r="I65" s="26"/>
      <c r="J65" s="26"/>
      <c r="K65" s="26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6"/>
      <c r="E66" s="34"/>
      <c r="F66" s="35"/>
      <c r="G66" s="36"/>
      <c r="H66" s="26"/>
      <c r="I66" s="26"/>
      <c r="J66" s="26"/>
      <c r="K66" s="26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6"/>
      <c r="E67" s="34"/>
      <c r="F67" s="35"/>
      <c r="G67" s="36"/>
      <c r="H67" s="26"/>
      <c r="I67" s="26"/>
      <c r="J67" s="26"/>
      <c r="K67" s="26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6"/>
      <c r="E68" s="34"/>
      <c r="F68" s="35"/>
      <c r="G68" s="36"/>
      <c r="H68" s="26"/>
      <c r="I68" s="26"/>
      <c r="J68" s="26"/>
      <c r="K68" s="26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6"/>
      <c r="E69" s="34"/>
      <c r="F69" s="35"/>
      <c r="G69" s="36"/>
      <c r="H69" s="26"/>
      <c r="I69" s="26"/>
      <c r="J69" s="26"/>
      <c r="K69" s="26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35"/>
      <c r="E70" s="41"/>
      <c r="F70" s="42"/>
      <c r="G70" s="43"/>
      <c r="H70" s="35"/>
      <c r="I70" s="35"/>
      <c r="J70" s="35"/>
      <c r="K70" s="35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35"/>
      <c r="E71" s="35"/>
      <c r="F71" s="35"/>
      <c r="G71" s="35"/>
      <c r="H71" s="35"/>
      <c r="I71" s="35"/>
      <c r="J71" s="35"/>
      <c r="K71" s="35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35"/>
      <c r="E72" s="35"/>
      <c r="F72" s="35"/>
      <c r="G72" s="35"/>
      <c r="H72" s="44"/>
      <c r="I72" s="45"/>
      <c r="J72" s="45"/>
      <c r="K72" s="35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35"/>
      <c r="E73" s="35"/>
      <c r="F73" s="35"/>
      <c r="G73" s="35"/>
      <c r="H73" s="35"/>
      <c r="I73" s="35"/>
      <c r="J73" s="35"/>
      <c r="K73" s="35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21" customForma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21" customForma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1:79" s="21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</row>
    <row r="90" spans="1:79" s="21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1:79" s="21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1:79" s="21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1:79" s="21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</row>
    <row r="94" spans="1:79" s="21" customForma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</row>
    <row r="95" spans="1:79" s="21" customForma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79" s="21" customForma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1:79" s="21" customForma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21" customForma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1:79" s="21" customForma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</row>
    <row r="100" spans="1:79" s="21" customForma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1:79" s="21" customForma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</row>
  </sheetData>
  <conditionalFormatting sqref="J46:J65">
    <cfRule type="duplicateValues" dxfId="5" priority="2"/>
  </conditionalFormatting>
  <conditionalFormatting sqref="G9:G27">
    <cfRule type="duplicateValues" dxfId="4" priority="3"/>
  </conditionalFormatting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workbookViewId="0"/>
  </sheetViews>
  <sheetFormatPr defaultRowHeight="15" x14ac:dyDescent="0.25"/>
  <cols>
    <col min="1" max="1" width="35" customWidth="1"/>
    <col min="2" max="2" width="26.140625" customWidth="1"/>
    <col min="3" max="3" width="32.42578125" customWidth="1"/>
    <col min="4" max="16" width="8.85546875" customWidth="1"/>
    <col min="17" max="17" width="14.7109375" customWidth="1"/>
  </cols>
  <sheetData>
    <row r="1" spans="1:26" s="4" customFormat="1" ht="15.75" x14ac:dyDescent="0.25">
      <c r="A1" s="13" t="s">
        <v>216</v>
      </c>
      <c r="B1" s="14"/>
    </row>
    <row r="2" spans="1:26" s="15" customFormat="1" ht="12" x14ac:dyDescent="0.2"/>
    <row r="3" spans="1:26" s="15" customFormat="1" ht="12" x14ac:dyDescent="0.2"/>
    <row r="4" spans="1:26" s="15" customFormat="1" ht="12" x14ac:dyDescent="0.2"/>
    <row r="5" spans="1:26" s="15" customFormat="1" ht="12" x14ac:dyDescent="0.2">
      <c r="D5" s="26"/>
    </row>
    <row r="6" spans="1:26" s="15" customFormat="1" ht="12" x14ac:dyDescent="0.2">
      <c r="D6" s="26"/>
    </row>
    <row r="7" spans="1:26" s="15" customFormat="1" ht="12" x14ac:dyDescent="0.2">
      <c r="D7" s="26"/>
    </row>
    <row r="8" spans="1:26" s="16" customFormat="1" ht="36" x14ac:dyDescent="0.2">
      <c r="A8" s="127"/>
      <c r="B8" s="68" t="s">
        <v>214</v>
      </c>
      <c r="C8" s="68" t="s">
        <v>215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71" customFormat="1" ht="17.25" customHeight="1" x14ac:dyDescent="0.2">
      <c r="A9" s="216" t="s">
        <v>102</v>
      </c>
      <c r="B9" s="216">
        <v>14</v>
      </c>
      <c r="C9" s="216">
        <v>30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7"/>
      <c r="R9" s="70"/>
      <c r="S9" s="70"/>
      <c r="T9" s="70"/>
      <c r="U9" s="70"/>
      <c r="V9" s="70"/>
      <c r="W9" s="70"/>
    </row>
    <row r="10" spans="1:26" s="71" customFormat="1" ht="17.25" customHeight="1" x14ac:dyDescent="0.2">
      <c r="A10" s="216" t="s">
        <v>3</v>
      </c>
      <c r="B10" s="216">
        <v>21</v>
      </c>
      <c r="C10" s="216">
        <v>40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7"/>
      <c r="R10" s="70"/>
      <c r="S10" s="70"/>
      <c r="T10" s="70"/>
      <c r="U10" s="70"/>
      <c r="V10" s="70"/>
      <c r="W10" s="70"/>
    </row>
    <row r="11" spans="1:26" s="71" customFormat="1" ht="17.25" customHeight="1" x14ac:dyDescent="0.2">
      <c r="A11" s="216" t="s">
        <v>103</v>
      </c>
      <c r="B11" s="216">
        <v>29</v>
      </c>
      <c r="C11" s="216">
        <v>48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7"/>
      <c r="R11" s="70"/>
      <c r="S11" s="70"/>
      <c r="T11" s="70"/>
      <c r="U11" s="70"/>
      <c r="V11" s="70"/>
      <c r="W11" s="70"/>
    </row>
    <row r="12" spans="1:26" s="71" customFormat="1" ht="17.25" customHeight="1" x14ac:dyDescent="0.2">
      <c r="A12" s="216" t="s">
        <v>104</v>
      </c>
      <c r="B12" s="216">
        <v>56</v>
      </c>
      <c r="C12" s="216">
        <v>69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7"/>
      <c r="R12" s="70"/>
      <c r="S12" s="70"/>
      <c r="T12" s="70"/>
      <c r="U12" s="70"/>
      <c r="V12" s="70"/>
      <c r="W12" s="70"/>
    </row>
    <row r="13" spans="1:26" s="20" customFormat="1" ht="12" x14ac:dyDescent="0.2"/>
    <row r="14" spans="1:26" s="20" customFormat="1" ht="12" x14ac:dyDescent="0.2"/>
    <row r="15" spans="1:26" s="20" customFormat="1" ht="12" x14ac:dyDescent="0.2"/>
    <row r="16" spans="1:26" s="20" customFormat="1" ht="12" x14ac:dyDescent="0.2"/>
    <row r="17" s="20" customFormat="1" ht="12" x14ac:dyDescent="0.2"/>
    <row r="18" s="20" customFormat="1" ht="12" x14ac:dyDescent="0.2"/>
    <row r="19" s="20" customFormat="1" ht="13.5" customHeight="1" x14ac:dyDescent="0.2"/>
    <row r="20" s="20" customFormat="1" ht="13.5" customHeight="1" x14ac:dyDescent="0.2"/>
    <row r="21" s="20" customFormat="1" ht="13.5" customHeight="1" x14ac:dyDescent="0.2"/>
    <row r="22" s="20" customFormat="1" ht="13.5" customHeight="1" x14ac:dyDescent="0.2"/>
    <row r="23" s="20" customFormat="1" ht="13.5" customHeight="1" x14ac:dyDescent="0.2"/>
    <row r="24" s="20" customFormat="1" ht="13.5" customHeight="1" x14ac:dyDescent="0.2"/>
    <row r="25" s="20" customFormat="1" ht="13.5" customHeight="1" x14ac:dyDescent="0.2"/>
    <row r="26" s="20" customFormat="1" ht="13.5" customHeight="1" x14ac:dyDescent="0.2"/>
    <row r="27" s="20" customFormat="1" ht="13.5" customHeight="1" x14ac:dyDescent="0.2"/>
    <row r="28" s="20" customFormat="1" ht="13.5" customHeight="1" x14ac:dyDescent="0.2"/>
    <row r="29" s="20" customFormat="1" ht="13.5" customHeight="1" x14ac:dyDescent="0.2"/>
    <row r="30" s="20" customFormat="1" ht="13.5" customHeight="1" x14ac:dyDescent="0.2"/>
    <row r="31" s="20" customFormat="1" ht="13.5" customHeight="1" x14ac:dyDescent="0.2"/>
    <row r="32" s="20" customFormat="1" ht="13.5" customHeight="1" x14ac:dyDescent="0.2"/>
    <row r="33" spans="1:79" s="20" customFormat="1" ht="12" x14ac:dyDescent="0.2"/>
    <row r="34" spans="1:79" s="20" customFormat="1" ht="12" x14ac:dyDescent="0.2"/>
    <row r="35" spans="1:79" s="20" customFormat="1" ht="12" x14ac:dyDescent="0.2"/>
    <row r="36" spans="1:79" s="20" customFormat="1" ht="12" x14ac:dyDescent="0.2"/>
    <row r="37" spans="1:79" s="20" customFormat="1" ht="12" x14ac:dyDescent="0.2"/>
    <row r="38" spans="1:79" s="20" customFormat="1" ht="12" x14ac:dyDescent="0.2"/>
    <row r="39" spans="1:79" s="20" customFormat="1" ht="12" x14ac:dyDescent="0.2"/>
    <row r="40" spans="1:79" s="20" customFormat="1" ht="12" x14ac:dyDescent="0.2"/>
    <row r="41" spans="1:79" s="20" customFormat="1" ht="12" x14ac:dyDescent="0.2"/>
    <row r="42" spans="1:79" s="20" customFormat="1" ht="12" x14ac:dyDescent="0.2"/>
    <row r="43" spans="1:79" s="20" customFormat="1" ht="12" x14ac:dyDescent="0.2"/>
    <row r="44" spans="1:79" s="20" customFormat="1" ht="12" x14ac:dyDescent="0.2"/>
    <row r="45" spans="1:7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x14ac:dyDescent="0.25">
      <c r="A47" s="20"/>
      <c r="B47" s="20"/>
      <c r="C47" s="20"/>
      <c r="D47" s="32"/>
      <c r="E47" s="33"/>
      <c r="F47" s="32"/>
      <c r="G47" s="32"/>
      <c r="H47" s="32"/>
      <c r="I47" s="32"/>
      <c r="J47" s="32"/>
      <c r="K47" s="32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9"/>
  <sheetViews>
    <sheetView workbookViewId="0"/>
  </sheetViews>
  <sheetFormatPr defaultColWidth="9.140625" defaultRowHeight="12" customHeight="1" x14ac:dyDescent="0.2"/>
  <cols>
    <col min="1" max="1" width="2.85546875" style="103" customWidth="1"/>
    <col min="2" max="2" width="29.85546875" style="103" bestFit="1" customWidth="1"/>
    <col min="3" max="9" width="9.140625" style="103" customWidth="1"/>
    <col min="10" max="10" width="12" style="103" customWidth="1"/>
    <col min="11" max="19" width="9.140625" style="103" customWidth="1"/>
    <col min="20" max="21" width="9.42578125" style="103" bestFit="1" customWidth="1"/>
    <col min="22" max="16384" width="9.140625" style="103"/>
  </cols>
  <sheetData>
    <row r="1" spans="1:216" s="118" customFormat="1" ht="15" x14ac:dyDescent="0.2">
      <c r="A1" s="119" t="s">
        <v>116</v>
      </c>
    </row>
    <row r="2" spans="1:216" s="117" customFormat="1" ht="12" customHeight="1" x14ac:dyDescent="0.2"/>
    <row r="3" spans="1:216" s="117" customFormat="1" ht="12" customHeight="1" x14ac:dyDescent="0.2"/>
    <row r="4" spans="1:216" s="117" customFormat="1" ht="12" customHeight="1" x14ac:dyDescent="0.2"/>
    <row r="5" spans="1:216" s="117" customFormat="1" ht="12" customHeight="1" x14ac:dyDescent="0.2"/>
    <row r="6" spans="1:216" s="117" customFormat="1" ht="12" customHeight="1" x14ac:dyDescent="0.2"/>
    <row r="7" spans="1:216" s="117" customFormat="1" ht="20.25" customHeight="1" x14ac:dyDescent="0.2"/>
    <row r="8" spans="1:216" s="125" customFormat="1" ht="12" customHeight="1" x14ac:dyDescent="0.2">
      <c r="A8" s="16"/>
      <c r="B8" s="16" t="s">
        <v>44</v>
      </c>
      <c r="C8" s="16">
        <v>2015</v>
      </c>
      <c r="D8" s="16">
        <v>2016</v>
      </c>
      <c r="E8" s="16">
        <v>2017</v>
      </c>
      <c r="F8" s="16">
        <v>2018</v>
      </c>
      <c r="G8" s="16">
        <v>2019</v>
      </c>
      <c r="H8" s="16">
        <v>2020</v>
      </c>
      <c r="I8" s="16">
        <v>2021</v>
      </c>
      <c r="J8" s="16">
        <v>2022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</row>
    <row r="9" spans="1:216" s="104" customFormat="1" ht="12" customHeight="1" x14ac:dyDescent="0.2">
      <c r="B9" s="124" t="s">
        <v>57</v>
      </c>
      <c r="C9" s="132">
        <v>1</v>
      </c>
      <c r="D9" s="132">
        <v>1</v>
      </c>
      <c r="E9" s="132">
        <v>1</v>
      </c>
      <c r="F9" s="132">
        <v>1</v>
      </c>
      <c r="G9" s="132">
        <v>4</v>
      </c>
      <c r="H9" s="132">
        <v>3</v>
      </c>
      <c r="I9" s="132">
        <v>1</v>
      </c>
      <c r="J9" s="132">
        <v>2</v>
      </c>
      <c r="K9" s="116"/>
      <c r="L9" s="115"/>
      <c r="M9" s="115"/>
      <c r="N9" s="115"/>
      <c r="O9" s="115"/>
      <c r="P9" s="115"/>
      <c r="Q9" s="115"/>
      <c r="R9" s="115"/>
      <c r="S9" s="11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1"/>
  <sheetViews>
    <sheetView workbookViewId="0"/>
  </sheetViews>
  <sheetFormatPr defaultRowHeight="15" x14ac:dyDescent="0.25"/>
  <cols>
    <col min="1" max="1" width="25" customWidth="1"/>
    <col min="2" max="2" width="0.85546875" customWidth="1"/>
    <col min="3" max="3" width="8.7109375" customWidth="1"/>
    <col min="4" max="4" width="12.140625" bestFit="1" customWidth="1"/>
    <col min="5" max="5" width="9" customWidth="1"/>
    <col min="6" max="6" width="10.5703125" customWidth="1"/>
    <col min="7" max="7" width="9.7109375" customWidth="1"/>
  </cols>
  <sheetData>
    <row r="1" spans="1:23" s="4" customFormat="1" ht="15.75" x14ac:dyDescent="0.25">
      <c r="A1" s="13" t="s">
        <v>196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12" x14ac:dyDescent="0.2">
      <c r="D6" s="26"/>
    </row>
    <row r="7" spans="1:23" s="15" customFormat="1" ht="15.75" customHeight="1" x14ac:dyDescent="0.2">
      <c r="D7" s="26"/>
    </row>
    <row r="8" spans="1:23" s="16" customFormat="1" ht="38.25" customHeight="1" x14ac:dyDescent="0.2">
      <c r="A8" s="177" t="s">
        <v>28</v>
      </c>
      <c r="B8" s="76">
        <v>1</v>
      </c>
      <c r="C8" s="76">
        <v>2</v>
      </c>
      <c r="D8" s="76">
        <v>3</v>
      </c>
      <c r="E8" s="76">
        <v>4</v>
      </c>
      <c r="F8" s="27">
        <v>5</v>
      </c>
      <c r="G8" s="27"/>
      <c r="I8" s="27"/>
      <c r="K8" s="27"/>
      <c r="M8" s="127"/>
      <c r="N8" s="27"/>
      <c r="O8" s="27"/>
      <c r="P8" s="27"/>
      <c r="Q8" s="27"/>
      <c r="R8" s="27"/>
      <c r="S8" s="27"/>
      <c r="T8" s="27"/>
      <c r="U8" s="27"/>
    </row>
    <row r="9" spans="1:23" s="71" customFormat="1" ht="19.5" customHeight="1" x14ac:dyDescent="0.2">
      <c r="A9" s="133" t="s">
        <v>106</v>
      </c>
      <c r="B9" s="49">
        <v>0.15379999999999999</v>
      </c>
      <c r="C9" s="67">
        <v>13.850000000000001</v>
      </c>
      <c r="D9" s="67">
        <v>29.23</v>
      </c>
      <c r="E9" s="67">
        <v>32.31</v>
      </c>
      <c r="F9" s="67">
        <v>9.2299999999999986</v>
      </c>
      <c r="G9" s="65"/>
      <c r="M9" s="65"/>
      <c r="N9" s="65"/>
      <c r="O9" s="65"/>
      <c r="P9" s="65"/>
      <c r="Q9" s="65"/>
      <c r="R9" s="70"/>
      <c r="S9" s="70"/>
      <c r="T9" s="70"/>
      <c r="U9" s="70"/>
      <c r="V9" s="70"/>
      <c r="W9" s="70"/>
    </row>
    <row r="10" spans="1:23" s="71" customFormat="1" ht="20.25" customHeight="1" x14ac:dyDescent="0.2">
      <c r="A10" s="133" t="s">
        <v>107</v>
      </c>
      <c r="B10" s="65">
        <v>1.52E-2</v>
      </c>
      <c r="C10" s="67">
        <v>27.27</v>
      </c>
      <c r="D10" s="67">
        <v>42.42</v>
      </c>
      <c r="E10" s="67">
        <v>18.18</v>
      </c>
      <c r="F10" s="67">
        <v>10.61</v>
      </c>
      <c r="G10" s="65"/>
      <c r="M10" s="65"/>
      <c r="N10" s="65"/>
      <c r="O10" s="65"/>
      <c r="P10" s="65"/>
      <c r="Q10" s="65"/>
      <c r="R10" s="70"/>
      <c r="S10" s="70"/>
      <c r="T10" s="70"/>
      <c r="U10" s="70"/>
      <c r="V10" s="70"/>
      <c r="W10" s="70"/>
    </row>
    <row r="11" spans="1:23" s="71" customFormat="1" ht="12" x14ac:dyDescent="0.2">
      <c r="A11" s="133" t="s">
        <v>108</v>
      </c>
      <c r="B11" s="65">
        <v>0</v>
      </c>
      <c r="C11" s="67">
        <v>12.5</v>
      </c>
      <c r="D11" s="67">
        <v>28.13</v>
      </c>
      <c r="E11" s="67">
        <v>43.75</v>
      </c>
      <c r="F11" s="67">
        <v>15.629999999999999</v>
      </c>
      <c r="G11" s="65"/>
      <c r="M11" s="65"/>
      <c r="N11" s="65"/>
      <c r="O11" s="65"/>
      <c r="P11" s="65"/>
      <c r="Q11" s="65"/>
      <c r="R11" s="70"/>
      <c r="S11" s="70"/>
      <c r="T11" s="70"/>
      <c r="U11" s="70"/>
      <c r="V11" s="70"/>
      <c r="W11" s="70"/>
    </row>
    <row r="12" spans="1:23" s="71" customFormat="1" ht="12" x14ac:dyDescent="0.2">
      <c r="A12" s="133" t="s">
        <v>109</v>
      </c>
      <c r="B12" s="65">
        <v>0</v>
      </c>
      <c r="C12" s="67">
        <v>7.46</v>
      </c>
      <c r="D12" s="67">
        <v>32.840000000000003</v>
      </c>
      <c r="E12" s="67">
        <v>38.81</v>
      </c>
      <c r="F12" s="67">
        <v>20.9</v>
      </c>
      <c r="G12" s="65"/>
      <c r="M12" s="65"/>
      <c r="N12" s="65"/>
      <c r="O12" s="65"/>
      <c r="P12" s="65"/>
      <c r="Q12" s="65"/>
      <c r="R12" s="70"/>
      <c r="S12" s="70"/>
      <c r="T12" s="70"/>
      <c r="U12" s="70"/>
      <c r="V12" s="70"/>
      <c r="W12" s="70"/>
    </row>
    <row r="13" spans="1:23" s="71" customFormat="1" ht="14.25" customHeight="1" x14ac:dyDescent="0.2">
      <c r="A13" s="133" t="s">
        <v>110</v>
      </c>
      <c r="B13" s="65">
        <v>8.3299999999999999E-2</v>
      </c>
      <c r="C13" s="67">
        <v>0</v>
      </c>
      <c r="D13" s="67">
        <v>33.33</v>
      </c>
      <c r="E13" s="67">
        <v>25</v>
      </c>
      <c r="F13" s="67">
        <v>33.33</v>
      </c>
      <c r="G13" s="65"/>
      <c r="M13" s="65"/>
      <c r="N13" s="65"/>
      <c r="O13" s="65"/>
      <c r="P13" s="65"/>
      <c r="Q13" s="65"/>
      <c r="R13" s="70"/>
      <c r="S13" s="70"/>
      <c r="T13" s="70"/>
      <c r="U13" s="70"/>
      <c r="V13" s="70"/>
      <c r="W13" s="70"/>
    </row>
    <row r="14" spans="1:23" s="71" customFormat="1" ht="19.5" customHeight="1" x14ac:dyDescent="0.2">
      <c r="A14" s="133" t="s">
        <v>111</v>
      </c>
      <c r="B14" s="70">
        <v>0</v>
      </c>
      <c r="C14" s="67">
        <v>5.9700000000000006</v>
      </c>
      <c r="D14" s="67">
        <v>17.91</v>
      </c>
      <c r="E14" s="67">
        <v>47.760000000000005</v>
      </c>
      <c r="F14" s="67">
        <v>28.360000000000003</v>
      </c>
      <c r="G14" s="65"/>
      <c r="M14" s="65"/>
      <c r="N14" s="65"/>
      <c r="O14" s="65"/>
      <c r="P14" s="65"/>
      <c r="Q14" s="65"/>
      <c r="R14" s="70"/>
      <c r="S14" s="70"/>
      <c r="T14" s="70"/>
      <c r="U14" s="70"/>
      <c r="V14" s="70"/>
      <c r="W14" s="70"/>
    </row>
    <row r="15" spans="1:23" s="71" customFormat="1" ht="18.75" customHeight="1" x14ac:dyDescent="0.2">
      <c r="A15" s="72" t="s">
        <v>112</v>
      </c>
      <c r="B15" s="65">
        <v>0</v>
      </c>
      <c r="C15" s="67">
        <v>2.9899999999999998</v>
      </c>
      <c r="D15" s="67">
        <v>23.880000000000003</v>
      </c>
      <c r="E15" s="67">
        <v>37.31</v>
      </c>
      <c r="F15" s="67">
        <v>35.82</v>
      </c>
      <c r="G15" s="65"/>
      <c r="M15" s="65"/>
      <c r="N15" s="65"/>
      <c r="O15" s="65"/>
      <c r="P15" s="65"/>
      <c r="Q15" s="65"/>
      <c r="R15" s="70"/>
      <c r="S15" s="70"/>
      <c r="T15" s="70"/>
      <c r="U15" s="70"/>
      <c r="V15" s="70"/>
      <c r="W15" s="70"/>
    </row>
    <row r="16" spans="1:23" s="71" customFormat="1" ht="16.5" customHeight="1" x14ac:dyDescent="0.2">
      <c r="A16" s="72" t="s">
        <v>113</v>
      </c>
      <c r="B16" s="65">
        <v>0</v>
      </c>
      <c r="C16" s="215">
        <v>0</v>
      </c>
      <c r="D16" s="215">
        <v>16.669999999999998</v>
      </c>
      <c r="E16" s="67">
        <v>43.94</v>
      </c>
      <c r="F16" s="67">
        <v>36.36</v>
      </c>
      <c r="G16" s="65"/>
      <c r="M16" s="65"/>
      <c r="N16" s="65"/>
      <c r="O16" s="65"/>
      <c r="P16" s="65"/>
      <c r="Q16" s="65"/>
      <c r="R16" s="70"/>
      <c r="S16" s="70"/>
      <c r="T16" s="70"/>
      <c r="U16" s="70"/>
      <c r="V16" s="70"/>
      <c r="W16" s="70"/>
    </row>
    <row r="17" spans="1:30" s="80" customFormat="1" ht="15" customHeight="1" x14ac:dyDescent="0.2">
      <c r="A17" s="77"/>
      <c r="B17" s="38"/>
      <c r="C17" s="78"/>
      <c r="D17" s="78"/>
      <c r="E17" s="78"/>
      <c r="F17" s="78"/>
      <c r="G17" s="7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79"/>
      <c r="S17" s="79"/>
      <c r="T17" s="79"/>
      <c r="U17" s="79"/>
      <c r="V17" s="79"/>
      <c r="W17" s="79"/>
    </row>
    <row r="18" spans="1:30" s="80" customFormat="1" ht="12" x14ac:dyDescent="0.2">
      <c r="A18" s="77"/>
      <c r="B18" s="38"/>
      <c r="C18" s="78"/>
      <c r="D18" s="78"/>
      <c r="E18" s="78"/>
      <c r="F18" s="78"/>
      <c r="G18" s="7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79"/>
      <c r="S18" s="79"/>
      <c r="T18" s="79"/>
      <c r="U18" s="79"/>
      <c r="V18" s="79"/>
      <c r="W18" s="79"/>
    </row>
    <row r="19" spans="1:30" s="80" customFormat="1" ht="12" x14ac:dyDescent="0.2">
      <c r="A19" s="77"/>
      <c r="B19" s="38"/>
      <c r="C19" s="78"/>
      <c r="D19" s="78"/>
      <c r="E19" s="78"/>
      <c r="F19" s="78"/>
      <c r="G19" s="7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79"/>
      <c r="S19" s="79"/>
      <c r="T19" s="79"/>
      <c r="U19" s="79"/>
      <c r="V19" s="79"/>
      <c r="W19" s="79"/>
    </row>
    <row r="20" spans="1:30" s="80" customFormat="1" ht="12" x14ac:dyDescent="0.2">
      <c r="A20" s="77"/>
      <c r="B20" s="38"/>
      <c r="C20" s="78"/>
      <c r="D20" s="78"/>
      <c r="E20" s="78"/>
      <c r="F20" s="78"/>
      <c r="G20" s="7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79"/>
      <c r="S20" s="79"/>
      <c r="T20" s="79"/>
      <c r="U20" s="79"/>
      <c r="V20" s="79"/>
      <c r="W20" s="79"/>
    </row>
    <row r="21" spans="1:30" s="80" customFormat="1" ht="24" customHeight="1" x14ac:dyDescent="0.2">
      <c r="A21" s="77"/>
      <c r="B21" s="81"/>
      <c r="C21" s="78"/>
      <c r="D21" s="78"/>
      <c r="E21" s="78"/>
      <c r="F21" s="78"/>
      <c r="G21" s="7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79"/>
      <c r="S21" s="79"/>
      <c r="T21" s="79"/>
      <c r="U21" s="79"/>
      <c r="V21" s="79"/>
      <c r="W21" s="79"/>
    </row>
    <row r="22" spans="1:30" s="80" customFormat="1" ht="12" x14ac:dyDescent="0.2">
      <c r="A22" s="77"/>
      <c r="B22" s="38"/>
      <c r="C22" s="78"/>
      <c r="D22" s="78"/>
      <c r="E22" s="78"/>
      <c r="F22" s="78"/>
      <c r="G22" s="7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79"/>
      <c r="S22" s="79"/>
      <c r="T22" s="79"/>
      <c r="U22" s="79"/>
      <c r="V22" s="79"/>
      <c r="W22" s="79"/>
    </row>
    <row r="23" spans="1:30" s="80" customFormat="1" ht="12" x14ac:dyDescent="0.2">
      <c r="A23" s="77"/>
      <c r="B23" s="38"/>
      <c r="C23" s="78"/>
      <c r="D23" s="78"/>
      <c r="E23" s="78"/>
      <c r="F23" s="78"/>
      <c r="G23" s="7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79"/>
      <c r="S23" s="79"/>
      <c r="T23" s="79"/>
      <c r="U23" s="79"/>
      <c r="V23" s="79"/>
      <c r="W23" s="79"/>
    </row>
    <row r="24" spans="1:30" s="80" customFormat="1" ht="27" customHeight="1" x14ac:dyDescent="0.2">
      <c r="A24" s="77"/>
      <c r="B24" s="38"/>
      <c r="C24" s="78"/>
      <c r="D24" s="78"/>
      <c r="E24" s="78"/>
      <c r="F24" s="78"/>
      <c r="G24" s="7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79"/>
      <c r="S24" s="79"/>
      <c r="T24" s="79"/>
      <c r="U24" s="79"/>
      <c r="V24" s="79"/>
      <c r="W24" s="79"/>
    </row>
    <row r="25" spans="1:30" s="80" customFormat="1" ht="18.75" customHeight="1" x14ac:dyDescent="0.2">
      <c r="A25" s="77"/>
      <c r="B25" s="38"/>
      <c r="C25" s="78"/>
      <c r="D25" s="78"/>
      <c r="E25" s="78"/>
      <c r="F25" s="78"/>
      <c r="G25" s="7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79"/>
      <c r="S25" s="79"/>
      <c r="T25" s="79"/>
      <c r="U25" s="79"/>
      <c r="V25" s="79"/>
      <c r="W25" s="79"/>
    </row>
    <row r="26" spans="1:30" s="80" customFormat="1" ht="12" x14ac:dyDescent="0.2">
      <c r="A26" s="77"/>
      <c r="B26" s="38"/>
      <c r="C26" s="78"/>
      <c r="D26" s="78"/>
      <c r="E26" s="78"/>
      <c r="F26" s="78"/>
      <c r="G26" s="7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79"/>
      <c r="S26" s="79"/>
      <c r="T26" s="79"/>
      <c r="U26" s="79"/>
      <c r="V26" s="79"/>
      <c r="W26" s="79"/>
    </row>
    <row r="27" spans="1:30" s="80" customFormat="1" ht="12" x14ac:dyDescent="0.2">
      <c r="A27" s="77"/>
      <c r="B27" s="38"/>
      <c r="C27" s="78"/>
      <c r="D27" s="78"/>
      <c r="E27" s="78"/>
      <c r="F27" s="78"/>
      <c r="G27" s="7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79"/>
      <c r="S27" s="79"/>
      <c r="T27" s="79"/>
      <c r="U27" s="79"/>
      <c r="V27" s="79"/>
      <c r="W27" s="79"/>
      <c r="X27" s="82"/>
      <c r="Y27" s="82"/>
      <c r="Z27" s="82"/>
      <c r="AA27" s="82"/>
      <c r="AB27" s="82"/>
      <c r="AC27" s="82"/>
      <c r="AD27" s="82"/>
    </row>
    <row r="28" spans="1:30" s="80" customFormat="1" ht="30" customHeight="1" x14ac:dyDescent="0.2">
      <c r="A28" s="77"/>
      <c r="B28" s="38"/>
      <c r="C28" s="78"/>
      <c r="D28" s="78"/>
      <c r="E28" s="78"/>
      <c r="F28" s="78"/>
      <c r="G28" s="7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79"/>
      <c r="S28" s="79"/>
      <c r="T28" s="79"/>
      <c r="U28" s="79"/>
      <c r="V28" s="79"/>
      <c r="W28" s="79"/>
      <c r="X28" s="82"/>
      <c r="Y28" s="82"/>
      <c r="Z28" s="82"/>
      <c r="AA28" s="82"/>
      <c r="AB28" s="82"/>
      <c r="AC28" s="82"/>
      <c r="AD28" s="82"/>
    </row>
    <row r="29" spans="1:30" s="80" customFormat="1" ht="12" x14ac:dyDescent="0.2">
      <c r="A29" s="3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2"/>
      <c r="Y29" s="82"/>
      <c r="Z29" s="82"/>
      <c r="AA29" s="82"/>
      <c r="AB29" s="82"/>
      <c r="AC29" s="82"/>
      <c r="AD29" s="82"/>
    </row>
    <row r="30" spans="1:30" s="80" customFormat="1" ht="12" x14ac:dyDescent="0.2">
      <c r="A30" s="34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2"/>
      <c r="Y30" s="82"/>
      <c r="Z30" s="82"/>
      <c r="AA30" s="82"/>
      <c r="AB30" s="82"/>
      <c r="AC30" s="82"/>
      <c r="AD30" s="82"/>
    </row>
    <row r="31" spans="1:30" s="80" customFormat="1" ht="12" x14ac:dyDescent="0.2">
      <c r="A31" s="3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2"/>
      <c r="Y31" s="82"/>
      <c r="Z31" s="82"/>
      <c r="AA31" s="82"/>
      <c r="AB31" s="82"/>
      <c r="AC31" s="82"/>
      <c r="AD31" s="82"/>
    </row>
    <row r="32" spans="1:30" s="87" customFormat="1" ht="15" customHeight="1" x14ac:dyDescent="0.2">
      <c r="A32" s="34"/>
      <c r="B32" s="83"/>
      <c r="C32" s="84"/>
      <c r="D32" s="85"/>
      <c r="E32" s="38"/>
      <c r="F32" s="38"/>
      <c r="G32" s="38"/>
      <c r="H32" s="38"/>
      <c r="I32" s="38"/>
      <c r="J32" s="38"/>
      <c r="K32" s="38"/>
      <c r="L32" s="38"/>
      <c r="M32" s="38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86"/>
      <c r="Y32" s="86"/>
      <c r="Z32" s="86"/>
      <c r="AA32" s="86"/>
      <c r="AB32" s="86"/>
      <c r="AC32" s="86"/>
      <c r="AD32" s="86"/>
    </row>
    <row r="33" spans="1:30" s="87" customFormat="1" ht="12" x14ac:dyDescent="0.2">
      <c r="A33" s="34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86"/>
      <c r="Y33" s="86"/>
      <c r="Z33" s="86"/>
      <c r="AA33" s="86"/>
      <c r="AB33" s="86"/>
      <c r="AC33" s="86"/>
      <c r="AD33" s="86"/>
    </row>
    <row r="34" spans="1:30" s="87" customFormat="1" ht="12.75" customHeight="1" x14ac:dyDescent="0.2">
      <c r="A34" s="34"/>
      <c r="B34" s="38"/>
      <c r="C34" s="38"/>
      <c r="D34" s="38"/>
      <c r="E34" s="88"/>
      <c r="F34" s="88"/>
      <c r="G34" s="88"/>
      <c r="H34" s="38"/>
      <c r="I34" s="38"/>
      <c r="J34" s="38"/>
      <c r="K34" s="38"/>
      <c r="L34" s="38"/>
      <c r="M34" s="38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86"/>
      <c r="Y34" s="86"/>
      <c r="Z34" s="86"/>
      <c r="AA34" s="86"/>
      <c r="AB34" s="86"/>
      <c r="AC34" s="86"/>
      <c r="AD34" s="86"/>
    </row>
    <row r="35" spans="1:30" s="35" customFormat="1" ht="12" x14ac:dyDescent="0.2">
      <c r="A35" s="47"/>
      <c r="B35" s="48"/>
      <c r="C35" s="48"/>
      <c r="D35" s="48"/>
      <c r="E35" s="48"/>
      <c r="F35" s="48"/>
      <c r="G35" s="48"/>
      <c r="H35" s="48"/>
      <c r="I35" s="38"/>
      <c r="J35" s="38"/>
      <c r="K35" s="38"/>
      <c r="L35" s="38"/>
      <c r="M35" s="38"/>
      <c r="X35" s="39"/>
      <c r="Y35" s="39"/>
      <c r="Z35" s="39"/>
      <c r="AA35" s="39"/>
      <c r="AB35" s="39"/>
      <c r="AC35" s="39"/>
      <c r="AD35" s="39"/>
    </row>
    <row r="36" spans="1:30" s="35" customFormat="1" ht="12" x14ac:dyDescent="0.2">
      <c r="A36" s="47"/>
      <c r="B36" s="48"/>
      <c r="C36" s="48"/>
      <c r="D36" s="48"/>
      <c r="E36" s="48"/>
      <c r="F36" s="48"/>
      <c r="G36" s="48"/>
      <c r="H36" s="48"/>
      <c r="I36" s="38"/>
      <c r="J36" s="38"/>
      <c r="K36" s="38"/>
      <c r="L36" s="38"/>
      <c r="M36" s="38"/>
      <c r="X36" s="39"/>
      <c r="Y36" s="39"/>
      <c r="Z36" s="39"/>
      <c r="AA36" s="39"/>
      <c r="AB36" s="39"/>
      <c r="AC36" s="39"/>
      <c r="AD36" s="39"/>
    </row>
    <row r="37" spans="1:30" s="35" customFormat="1" ht="12" x14ac:dyDescent="0.2">
      <c r="A37" s="46"/>
      <c r="B37" s="89"/>
      <c r="C37" s="89"/>
      <c r="D37" s="89"/>
      <c r="E37" s="89"/>
      <c r="F37" s="89"/>
      <c r="G37" s="89"/>
      <c r="H37" s="47"/>
      <c r="X37" s="39"/>
      <c r="Y37" s="39"/>
      <c r="Z37" s="39"/>
      <c r="AA37" s="39"/>
      <c r="AB37" s="39"/>
      <c r="AC37" s="39"/>
      <c r="AD37" s="39"/>
    </row>
    <row r="38" spans="1:30" s="35" customFormat="1" ht="12" x14ac:dyDescent="0.2">
      <c r="A38" s="46"/>
      <c r="B38" s="89"/>
      <c r="C38" s="89"/>
      <c r="D38" s="89"/>
      <c r="E38" s="89"/>
      <c r="F38" s="89"/>
      <c r="G38" s="89"/>
      <c r="H38" s="47"/>
      <c r="X38" s="39"/>
      <c r="Y38" s="39"/>
      <c r="Z38" s="39"/>
      <c r="AA38" s="39"/>
      <c r="AB38" s="39"/>
      <c r="AC38" s="39"/>
      <c r="AD38" s="39"/>
    </row>
    <row r="39" spans="1:30" s="20" customFormat="1" ht="12" x14ac:dyDescent="0.2"/>
    <row r="40" spans="1:30" s="20" customFormat="1" ht="12" x14ac:dyDescent="0.2"/>
    <row r="41" spans="1:30" s="20" customFormat="1" ht="12" x14ac:dyDescent="0.2"/>
    <row r="42" spans="1:30" s="20" customFormat="1" ht="12" x14ac:dyDescent="0.2"/>
    <row r="43" spans="1:30" s="20" customFormat="1" ht="12" x14ac:dyDescent="0.2"/>
    <row r="44" spans="1:30" s="20" customFormat="1" ht="12" x14ac:dyDescent="0.2"/>
    <row r="45" spans="1:30" s="20" customFormat="1" ht="12" x14ac:dyDescent="0.2"/>
    <row r="46" spans="1:30" s="20" customFormat="1" ht="12" x14ac:dyDescent="0.2"/>
    <row r="47" spans="1:30" s="20" customFormat="1" ht="17.25" customHeight="1" x14ac:dyDescent="0.2"/>
    <row r="48" spans="1:30" s="20" customFormat="1" ht="17.25" customHeight="1" x14ac:dyDescent="0.2"/>
    <row r="49" spans="1:79" s="20" customFormat="1" ht="17.25" customHeight="1" x14ac:dyDescent="0.2"/>
    <row r="50" spans="1:79" s="20" customFormat="1" ht="12" x14ac:dyDescent="0.2"/>
    <row r="51" spans="1:79" s="20" customFormat="1" ht="12" x14ac:dyDescent="0.2"/>
    <row r="52" spans="1:7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x14ac:dyDescent="0.25">
      <c r="A54" s="20"/>
      <c r="B54" s="20"/>
      <c r="C54" s="20"/>
      <c r="D54" s="32"/>
      <c r="E54" s="33"/>
      <c r="F54" s="32"/>
      <c r="G54" s="32"/>
      <c r="H54" s="32"/>
      <c r="I54" s="32"/>
      <c r="J54" s="32"/>
      <c r="K54" s="32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x14ac:dyDescent="0.25">
      <c r="A55" s="20"/>
      <c r="B55" s="20"/>
      <c r="C55" s="20"/>
      <c r="D55" s="26"/>
      <c r="E55" s="34"/>
      <c r="F55" s="35"/>
      <c r="G55" s="36"/>
      <c r="H55" s="26"/>
      <c r="I55" s="26"/>
      <c r="J55" s="26"/>
      <c r="K55" s="26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x14ac:dyDescent="0.25">
      <c r="A56" s="20"/>
      <c r="B56" s="20"/>
      <c r="C56" s="20"/>
      <c r="D56" s="26"/>
      <c r="E56" s="34"/>
      <c r="F56" s="35"/>
      <c r="G56" s="36"/>
      <c r="H56" s="26"/>
      <c r="I56" s="26"/>
      <c r="J56" s="26"/>
      <c r="K56" s="26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x14ac:dyDescent="0.25">
      <c r="A57" s="20"/>
      <c r="B57" s="20"/>
      <c r="C57" s="20"/>
      <c r="D57" s="26"/>
      <c r="E57" s="34"/>
      <c r="F57" s="35"/>
      <c r="G57" s="36"/>
      <c r="H57" s="26"/>
      <c r="I57" s="26"/>
      <c r="J57" s="26"/>
      <c r="K57" s="26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x14ac:dyDescent="0.25">
      <c r="A58" s="20"/>
      <c r="B58" s="20"/>
      <c r="C58" s="20"/>
      <c r="D58" s="26"/>
      <c r="E58" s="34"/>
      <c r="F58" s="35"/>
      <c r="G58" s="36"/>
      <c r="H58" s="26"/>
      <c r="I58" s="26"/>
      <c r="J58" s="26"/>
      <c r="K58" s="26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6"/>
      <c r="E59" s="34"/>
      <c r="F59" s="35"/>
      <c r="G59" s="36"/>
      <c r="H59" s="26"/>
      <c r="I59" s="26"/>
      <c r="J59" s="26"/>
      <c r="K59" s="26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6"/>
      <c r="E60" s="34"/>
      <c r="F60" s="35"/>
      <c r="G60" s="37"/>
      <c r="H60" s="26"/>
      <c r="I60" s="26"/>
      <c r="J60" s="26"/>
      <c r="K60" s="26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6"/>
      <c r="E61" s="34"/>
      <c r="F61" s="35"/>
      <c r="G61" s="38"/>
      <c r="H61" s="26"/>
      <c r="I61" s="26"/>
      <c r="J61" s="26"/>
      <c r="K61" s="26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</sheetData>
  <conditionalFormatting sqref="Q9:Q27">
    <cfRule type="duplicateValues" dxfId="3" priority="2"/>
  </conditionalFormatting>
  <conditionalFormatting sqref="J55:J61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3"/>
  <sheetViews>
    <sheetView workbookViewId="0"/>
  </sheetViews>
  <sheetFormatPr defaultRowHeight="15" x14ac:dyDescent="0.25"/>
  <cols>
    <col min="1" max="1" width="22.7109375" customWidth="1"/>
    <col min="2" max="4" width="12.140625" bestFit="1" customWidth="1"/>
    <col min="5" max="5" width="11.5703125" bestFit="1" customWidth="1"/>
  </cols>
  <sheetData>
    <row r="1" spans="1:23" s="4" customFormat="1" ht="15.75" x14ac:dyDescent="0.25">
      <c r="A1" s="13" t="s">
        <v>200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12" x14ac:dyDescent="0.2">
      <c r="D6" s="26"/>
    </row>
    <row r="7" spans="1:23" s="15" customFormat="1" ht="12" x14ac:dyDescent="0.2">
      <c r="D7" s="26"/>
    </row>
    <row r="8" spans="1:23" s="16" customFormat="1" ht="13.5" customHeight="1" x14ac:dyDescent="0.2">
      <c r="A8" s="17"/>
      <c r="B8" s="69" t="s">
        <v>197</v>
      </c>
      <c r="C8" s="16" t="s">
        <v>198</v>
      </c>
      <c r="D8" s="27" t="s">
        <v>3</v>
      </c>
      <c r="E8" s="16" t="s">
        <v>199</v>
      </c>
      <c r="H8" s="68"/>
      <c r="M8" s="68"/>
    </row>
    <row r="9" spans="1:23" s="71" customFormat="1" ht="93.75" customHeight="1" x14ac:dyDescent="0.2">
      <c r="A9" s="183" t="s">
        <v>94</v>
      </c>
      <c r="B9" s="102">
        <v>13.16</v>
      </c>
      <c r="C9" s="102">
        <v>17.041</v>
      </c>
      <c r="D9" s="102">
        <v>23.431999999999999</v>
      </c>
      <c r="E9" s="102">
        <v>35.993000000000002</v>
      </c>
      <c r="F9" s="64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70"/>
      <c r="S9" s="70"/>
      <c r="T9" s="70"/>
      <c r="U9" s="70"/>
      <c r="V9" s="70"/>
      <c r="W9" s="70"/>
    </row>
    <row r="10" spans="1:23" s="20" customFormat="1" ht="12" x14ac:dyDescent="0.2"/>
    <row r="11" spans="1:23" s="20" customFormat="1" ht="12" x14ac:dyDescent="0.2"/>
    <row r="12" spans="1:23" s="20" customFormat="1" ht="12" x14ac:dyDescent="0.2"/>
    <row r="13" spans="1:23" s="20" customFormat="1" ht="12" x14ac:dyDescent="0.2"/>
    <row r="14" spans="1:23" s="20" customFormat="1" ht="12" x14ac:dyDescent="0.2"/>
    <row r="15" spans="1:23" s="20" customFormat="1" ht="12" x14ac:dyDescent="0.2"/>
    <row r="16" spans="1:23" s="20" customFormat="1" ht="12" x14ac:dyDescent="0.2"/>
    <row r="17" spans="1:79" s="20" customFormat="1" ht="17.25" customHeight="1" x14ac:dyDescent="0.2"/>
    <row r="18" spans="1:79" s="20" customFormat="1" ht="17.25" customHeight="1" x14ac:dyDescent="0.2"/>
    <row r="19" spans="1:79" s="20" customFormat="1" ht="17.25" customHeight="1" x14ac:dyDescent="0.2"/>
    <row r="20" spans="1:79" s="20" customFormat="1" ht="12" x14ac:dyDescent="0.2"/>
    <row r="21" spans="1:79" s="20" customFormat="1" ht="12" x14ac:dyDescent="0.2"/>
    <row r="22" spans="1:7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</row>
    <row r="23" spans="1:7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</row>
    <row r="24" spans="1:79" x14ac:dyDescent="0.25">
      <c r="A24" s="20"/>
      <c r="B24" s="20"/>
      <c r="C24" s="20"/>
      <c r="D24" s="32"/>
      <c r="E24" s="33"/>
      <c r="F24" s="32"/>
      <c r="G24" s="32"/>
      <c r="H24" s="32"/>
      <c r="I24" s="32"/>
      <c r="J24" s="32"/>
      <c r="K24" s="32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</row>
    <row r="25" spans="1:79" s="21" customFormat="1" x14ac:dyDescent="0.25"/>
    <row r="26" spans="1:79" s="21" customFormat="1" x14ac:dyDescent="0.25"/>
    <row r="27" spans="1:79" s="21" customFormat="1" x14ac:dyDescent="0.25"/>
    <row r="28" spans="1:79" s="21" customFormat="1" x14ac:dyDescent="0.25"/>
    <row r="29" spans="1:79" s="21" customFormat="1" x14ac:dyDescent="0.25"/>
    <row r="30" spans="1:79" s="21" customFormat="1" x14ac:dyDescent="0.25"/>
    <row r="31" spans="1:79" s="21" customFormat="1" x14ac:dyDescent="0.25"/>
    <row r="32" spans="1:79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</sheetData>
  <conditionalFormatting sqref="Q9">
    <cfRule type="duplicateValues" dxfId="1" priority="39"/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4"/>
  <sheetViews>
    <sheetView workbookViewId="0"/>
  </sheetViews>
  <sheetFormatPr defaultRowHeight="15" x14ac:dyDescent="0.25"/>
  <cols>
    <col min="1" max="1" width="16.85546875" customWidth="1"/>
    <col min="2" max="2" width="13.140625" customWidth="1"/>
  </cols>
  <sheetData>
    <row r="1" spans="1:23" s="4" customFormat="1" ht="15.75" x14ac:dyDescent="0.25">
      <c r="A1" s="13" t="s">
        <v>143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12" x14ac:dyDescent="0.2">
      <c r="D6" s="26"/>
    </row>
    <row r="7" spans="1:23" s="15" customFormat="1" ht="12" x14ac:dyDescent="0.2">
      <c r="D7" s="26"/>
    </row>
    <row r="8" spans="1:23" s="16" customFormat="1" ht="25.5" customHeight="1" x14ac:dyDescent="0.2">
      <c r="A8" s="17" t="s">
        <v>95</v>
      </c>
      <c r="B8" s="69"/>
      <c r="D8" s="27"/>
      <c r="H8" s="68"/>
      <c r="M8" s="68"/>
    </row>
    <row r="9" spans="1:23" s="71" customFormat="1" ht="18.75" customHeight="1" x14ac:dyDescent="0.2">
      <c r="A9" s="92" t="s">
        <v>24</v>
      </c>
      <c r="B9" s="67">
        <v>57.2</v>
      </c>
      <c r="C9" s="67"/>
      <c r="D9" s="64"/>
      <c r="E9" s="64"/>
      <c r="F9" s="64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70"/>
      <c r="S9" s="70"/>
      <c r="T9" s="70"/>
      <c r="U9" s="70"/>
      <c r="V9" s="70"/>
      <c r="W9" s="70"/>
    </row>
    <row r="10" spans="1:23" s="71" customFormat="1" ht="12" x14ac:dyDescent="0.2">
      <c r="A10" s="94" t="s">
        <v>26</v>
      </c>
      <c r="B10" s="67">
        <v>51.9</v>
      </c>
      <c r="C10" s="67"/>
      <c r="D10" s="64"/>
      <c r="E10" s="64"/>
      <c r="F10" s="64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70"/>
      <c r="S10" s="70"/>
      <c r="T10" s="70"/>
      <c r="U10" s="70"/>
      <c r="V10" s="70"/>
      <c r="W10" s="70"/>
    </row>
    <row r="11" spans="1:23" s="71" customFormat="1" ht="12" x14ac:dyDescent="0.2">
      <c r="A11" s="195" t="s">
        <v>2</v>
      </c>
      <c r="B11" s="196">
        <v>50.3</v>
      </c>
      <c r="C11" s="67"/>
      <c r="D11" s="64"/>
      <c r="E11" s="64"/>
      <c r="F11" s="64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70"/>
      <c r="S11" s="70"/>
      <c r="T11" s="70"/>
      <c r="U11" s="70"/>
      <c r="V11" s="70"/>
      <c r="W11" s="70"/>
    </row>
    <row r="12" spans="1:23" s="71" customFormat="1" ht="12" x14ac:dyDescent="0.2">
      <c r="A12" s="93" t="s">
        <v>4</v>
      </c>
      <c r="B12" s="67">
        <v>49.1</v>
      </c>
      <c r="C12" s="102"/>
      <c r="D12" s="90"/>
      <c r="E12" s="90"/>
      <c r="F12" s="90"/>
      <c r="G12" s="90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70"/>
      <c r="S12" s="70"/>
      <c r="T12" s="70"/>
      <c r="U12" s="70"/>
      <c r="V12" s="70"/>
      <c r="W12" s="70"/>
    </row>
    <row r="13" spans="1:23" s="71" customFormat="1" ht="14.25" customHeight="1" x14ac:dyDescent="0.2">
      <c r="A13" s="94" t="s">
        <v>15</v>
      </c>
      <c r="B13" s="67">
        <v>48.3</v>
      </c>
      <c r="C13" s="67"/>
      <c r="D13" s="64"/>
      <c r="E13" s="64"/>
      <c r="F13" s="64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70"/>
      <c r="S13" s="70"/>
      <c r="T13" s="70"/>
      <c r="U13" s="70"/>
      <c r="V13" s="70"/>
      <c r="W13" s="70"/>
    </row>
    <row r="14" spans="1:23" s="71" customFormat="1" ht="13.5" customHeight="1" x14ac:dyDescent="0.2">
      <c r="A14" s="93" t="s">
        <v>5</v>
      </c>
      <c r="B14" s="67">
        <v>45.3</v>
      </c>
      <c r="C14" s="67"/>
      <c r="D14" s="64"/>
      <c r="E14" s="64"/>
      <c r="F14" s="64"/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70"/>
      <c r="S14" s="70"/>
      <c r="T14" s="70"/>
      <c r="U14" s="70"/>
      <c r="V14" s="70"/>
      <c r="W14" s="70"/>
    </row>
    <row r="15" spans="1:23" s="71" customFormat="1" ht="12" x14ac:dyDescent="0.2">
      <c r="A15" s="94" t="s">
        <v>9</v>
      </c>
      <c r="B15" s="67">
        <v>45.2</v>
      </c>
      <c r="C15" s="67"/>
      <c r="D15" s="64"/>
      <c r="E15" s="64"/>
      <c r="F15" s="64"/>
      <c r="G15" s="64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70"/>
      <c r="S15" s="70"/>
      <c r="T15" s="70"/>
      <c r="U15" s="70"/>
      <c r="V15" s="70"/>
      <c r="W15" s="70"/>
    </row>
    <row r="16" spans="1:23" s="71" customFormat="1" ht="12" x14ac:dyDescent="0.2">
      <c r="A16" s="93" t="s">
        <v>12</v>
      </c>
      <c r="B16" s="67">
        <v>44.8</v>
      </c>
      <c r="C16" s="102"/>
      <c r="D16" s="90"/>
      <c r="E16" s="90"/>
      <c r="F16" s="90"/>
      <c r="G16" s="90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70"/>
      <c r="S16" s="70"/>
      <c r="T16" s="70"/>
      <c r="U16" s="70"/>
      <c r="V16" s="70"/>
      <c r="W16" s="70"/>
    </row>
    <row r="17" spans="1:23" s="71" customFormat="1" ht="15" customHeight="1" x14ac:dyDescent="0.2">
      <c r="A17" s="93" t="s">
        <v>13</v>
      </c>
      <c r="B17" s="102">
        <v>42.7</v>
      </c>
      <c r="C17" s="67"/>
      <c r="D17" s="64"/>
      <c r="E17" s="64"/>
      <c r="F17" s="64"/>
      <c r="G17" s="64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70"/>
      <c r="S17" s="70"/>
      <c r="T17" s="70"/>
      <c r="U17" s="70"/>
      <c r="V17" s="70"/>
      <c r="W17" s="70"/>
    </row>
    <row r="18" spans="1:23" s="71" customFormat="1" ht="12" x14ac:dyDescent="0.2">
      <c r="A18" s="93" t="s">
        <v>23</v>
      </c>
      <c r="B18" s="67">
        <v>39.799999999999997</v>
      </c>
      <c r="C18" s="67"/>
      <c r="D18" s="64"/>
      <c r="E18" s="64"/>
      <c r="F18" s="64"/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70"/>
      <c r="S18" s="70"/>
      <c r="T18" s="70"/>
      <c r="U18" s="70"/>
      <c r="V18" s="70"/>
      <c r="W18" s="70"/>
    </row>
    <row r="19" spans="1:23" s="71" customFormat="1" ht="12" x14ac:dyDescent="0.2">
      <c r="A19" s="93" t="s">
        <v>19</v>
      </c>
      <c r="B19" s="67">
        <v>38.9</v>
      </c>
      <c r="C19" s="67"/>
      <c r="D19" s="64"/>
      <c r="E19" s="64"/>
      <c r="F19" s="6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70"/>
      <c r="S19" s="70"/>
      <c r="T19" s="70"/>
      <c r="U19" s="70"/>
      <c r="V19" s="70"/>
      <c r="W19" s="70"/>
    </row>
    <row r="20" spans="1:23" s="71" customFormat="1" ht="12" x14ac:dyDescent="0.2">
      <c r="A20" s="93" t="s">
        <v>30</v>
      </c>
      <c r="B20" s="67">
        <v>38.799999999999997</v>
      </c>
      <c r="C20" s="102"/>
      <c r="D20" s="90"/>
      <c r="E20" s="90"/>
      <c r="F20" s="90"/>
      <c r="G20" s="90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70"/>
      <c r="S20" s="70"/>
      <c r="T20" s="70"/>
      <c r="U20" s="70"/>
      <c r="V20" s="70"/>
      <c r="W20" s="70"/>
    </row>
    <row r="21" spans="1:23" s="71" customFormat="1" ht="15" customHeight="1" x14ac:dyDescent="0.2">
      <c r="A21" s="94" t="s">
        <v>31</v>
      </c>
      <c r="B21" s="96">
        <v>38.6</v>
      </c>
      <c r="C21" s="67"/>
      <c r="D21" s="64"/>
      <c r="E21" s="64"/>
      <c r="F21" s="64"/>
      <c r="G21" s="64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70"/>
      <c r="S21" s="70"/>
      <c r="T21" s="70"/>
      <c r="U21" s="70"/>
      <c r="V21" s="70"/>
      <c r="W21" s="70"/>
    </row>
    <row r="22" spans="1:23" s="71" customFormat="1" ht="12" x14ac:dyDescent="0.2">
      <c r="A22" s="193" t="s">
        <v>0</v>
      </c>
      <c r="B22" s="194">
        <v>38</v>
      </c>
      <c r="C22" s="67"/>
      <c r="D22" s="64"/>
      <c r="E22" s="64"/>
      <c r="F22" s="64"/>
      <c r="G22" s="64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70"/>
      <c r="S22" s="70"/>
      <c r="T22" s="70"/>
      <c r="U22" s="70"/>
      <c r="V22" s="70"/>
      <c r="W22" s="70"/>
    </row>
    <row r="23" spans="1:23" s="71" customFormat="1" ht="12" x14ac:dyDescent="0.2">
      <c r="A23" s="93" t="s">
        <v>10</v>
      </c>
      <c r="B23" s="67">
        <v>37.799999999999997</v>
      </c>
      <c r="C23" s="67"/>
      <c r="D23" s="64"/>
      <c r="E23" s="64"/>
      <c r="F23" s="64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70"/>
      <c r="S23" s="70"/>
      <c r="T23" s="70"/>
      <c r="U23" s="70"/>
      <c r="V23" s="70"/>
      <c r="W23" s="70"/>
    </row>
    <row r="24" spans="1:23" s="71" customFormat="1" ht="12" customHeight="1" x14ac:dyDescent="0.2">
      <c r="A24" s="92" t="s">
        <v>21</v>
      </c>
      <c r="B24" s="67">
        <v>37.700000000000003</v>
      </c>
      <c r="C24" s="67"/>
      <c r="D24" s="64"/>
      <c r="E24" s="64"/>
      <c r="F24" s="64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70"/>
      <c r="S24" s="70"/>
      <c r="T24" s="70"/>
      <c r="U24" s="70"/>
      <c r="V24" s="70"/>
      <c r="W24" s="70"/>
    </row>
    <row r="25" spans="1:23" s="71" customFormat="1" ht="15" customHeight="1" x14ac:dyDescent="0.2">
      <c r="A25" s="94" t="s">
        <v>16</v>
      </c>
      <c r="B25" s="67">
        <v>35.799999999999997</v>
      </c>
      <c r="C25" s="67"/>
      <c r="D25" s="64"/>
      <c r="E25" s="64"/>
      <c r="F25" s="64"/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70"/>
      <c r="S25" s="70"/>
      <c r="T25" s="70"/>
      <c r="U25" s="70"/>
      <c r="V25" s="70"/>
      <c r="W25" s="70"/>
    </row>
    <row r="26" spans="1:23" s="71" customFormat="1" ht="12" x14ac:dyDescent="0.2">
      <c r="A26" s="94" t="s">
        <v>17</v>
      </c>
      <c r="B26" s="67">
        <v>34.700000000000003</v>
      </c>
      <c r="C26" s="67"/>
      <c r="D26" s="64"/>
      <c r="E26" s="64"/>
      <c r="F26" s="64"/>
      <c r="G26" s="64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70"/>
      <c r="S26" s="70"/>
      <c r="T26" s="70"/>
      <c r="U26" s="70"/>
      <c r="V26" s="70"/>
      <c r="W26" s="70"/>
    </row>
    <row r="27" spans="1:23" s="71" customFormat="1" ht="12" x14ac:dyDescent="0.2">
      <c r="A27" s="93" t="s">
        <v>33</v>
      </c>
      <c r="B27" s="67">
        <v>33.799999999999997</v>
      </c>
      <c r="C27" s="67"/>
      <c r="D27" s="64"/>
      <c r="E27" s="64"/>
      <c r="F27" s="64"/>
      <c r="G27" s="64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70"/>
      <c r="S27" s="70"/>
      <c r="T27" s="70"/>
      <c r="U27" s="70"/>
      <c r="V27" s="70"/>
      <c r="W27" s="70"/>
    </row>
    <row r="28" spans="1:23" s="71" customFormat="1" ht="14.25" customHeight="1" x14ac:dyDescent="0.2">
      <c r="A28" s="93" t="s">
        <v>11</v>
      </c>
      <c r="B28" s="176">
        <v>32.299999999999997</v>
      </c>
      <c r="C28" s="102"/>
      <c r="D28" s="90"/>
      <c r="E28" s="90"/>
      <c r="F28" s="90"/>
      <c r="G28" s="90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70"/>
      <c r="S28" s="70"/>
      <c r="T28" s="70"/>
      <c r="U28" s="70"/>
      <c r="V28" s="70"/>
      <c r="W28" s="70"/>
    </row>
    <row r="29" spans="1:23" s="71" customFormat="1" ht="12" x14ac:dyDescent="0.2">
      <c r="A29" s="93" t="s">
        <v>14</v>
      </c>
      <c r="B29" s="67">
        <v>31.9</v>
      </c>
      <c r="C29" s="67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 s="71" customFormat="1" ht="12" x14ac:dyDescent="0.2">
      <c r="A30" s="94" t="s">
        <v>8</v>
      </c>
      <c r="B30" s="67">
        <v>31.9</v>
      </c>
      <c r="C30" s="67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s="71" customFormat="1" ht="12" x14ac:dyDescent="0.2">
      <c r="A31" s="94" t="s">
        <v>25</v>
      </c>
      <c r="B31" s="67">
        <v>31.3</v>
      </c>
      <c r="C31" s="67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 spans="1:23" s="74" customFormat="1" ht="15" customHeight="1" x14ac:dyDescent="0.2">
      <c r="A32" s="93" t="s">
        <v>18</v>
      </c>
      <c r="B32" s="67">
        <v>23.8</v>
      </c>
      <c r="C32" s="184"/>
      <c r="D32" s="73"/>
      <c r="E32" s="65"/>
      <c r="F32" s="65"/>
      <c r="G32" s="65"/>
      <c r="H32" s="65"/>
      <c r="I32" s="65"/>
      <c r="J32" s="65"/>
      <c r="K32" s="65"/>
      <c r="L32" s="65"/>
      <c r="M32" s="65"/>
      <c r="N32" s="62"/>
      <c r="O32" s="62"/>
      <c r="P32" s="62"/>
      <c r="Q32" s="62"/>
      <c r="R32" s="62"/>
      <c r="S32" s="62"/>
      <c r="T32" s="62"/>
      <c r="U32" s="62"/>
      <c r="V32" s="62"/>
      <c r="W32" s="62"/>
    </row>
    <row r="33" spans="1:30" s="74" customFormat="1" ht="12" x14ac:dyDescent="0.2">
      <c r="A33" s="93" t="s">
        <v>6</v>
      </c>
      <c r="B33" s="67">
        <v>23.6</v>
      </c>
      <c r="C33" s="67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30" s="74" customFormat="1" ht="12.75" customHeight="1" x14ac:dyDescent="0.2">
      <c r="A34" s="93" t="s">
        <v>7</v>
      </c>
      <c r="B34" s="67">
        <v>22.6</v>
      </c>
      <c r="C34" s="67"/>
      <c r="D34" s="65"/>
      <c r="E34" s="75"/>
      <c r="F34" s="75"/>
      <c r="G34" s="75"/>
      <c r="H34" s="65"/>
      <c r="I34" s="65"/>
      <c r="J34" s="65"/>
      <c r="K34" s="65"/>
      <c r="L34" s="65"/>
      <c r="M34" s="65"/>
      <c r="N34" s="62"/>
      <c r="O34" s="62"/>
      <c r="P34" s="62"/>
      <c r="Q34" s="62"/>
      <c r="R34" s="62"/>
      <c r="S34" s="62"/>
      <c r="T34" s="62"/>
      <c r="U34" s="62"/>
      <c r="V34" s="62"/>
      <c r="W34" s="62"/>
    </row>
    <row r="35" spans="1:30" s="23" customFormat="1" ht="12" x14ac:dyDescent="0.2">
      <c r="A35" s="92" t="s">
        <v>34</v>
      </c>
      <c r="B35" s="67">
        <v>21.8</v>
      </c>
      <c r="C35" s="67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s="91" customFormat="1" ht="12.75" thickBot="1" x14ac:dyDescent="0.25">
      <c r="A36" s="93" t="s">
        <v>27</v>
      </c>
      <c r="B36" s="67">
        <v>20.9</v>
      </c>
      <c r="C36" s="67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23" customFormat="1" ht="12" x14ac:dyDescent="0.2">
      <c r="A37" s="94" t="s">
        <v>35</v>
      </c>
      <c r="B37" s="185">
        <v>16.8</v>
      </c>
      <c r="C37" s="96"/>
      <c r="D37" s="96"/>
      <c r="E37" s="96"/>
      <c r="F37" s="96"/>
      <c r="G37" s="96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s="25" customFormat="1" ht="12" x14ac:dyDescent="0.2">
      <c r="A38" s="97"/>
      <c r="B38" s="52"/>
      <c r="C38" s="52"/>
      <c r="D38" s="52"/>
      <c r="E38" s="52"/>
      <c r="F38" s="52"/>
      <c r="G38" s="52"/>
      <c r="H38" s="31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19" customFormat="1" ht="12" x14ac:dyDescent="0.2">
      <c r="A39" s="95"/>
    </row>
    <row r="40" spans="1:30" s="20" customFormat="1" ht="12" x14ac:dyDescent="0.2"/>
    <row r="41" spans="1:30" s="20" customFormat="1" ht="12" x14ac:dyDescent="0.2"/>
    <row r="42" spans="1:30" s="20" customFormat="1" ht="12" x14ac:dyDescent="0.2"/>
    <row r="43" spans="1:30" s="20" customFormat="1" ht="12" x14ac:dyDescent="0.2"/>
    <row r="44" spans="1:30" s="20" customFormat="1" ht="12" x14ac:dyDescent="0.2"/>
    <row r="45" spans="1:30" s="20" customFormat="1" ht="12" x14ac:dyDescent="0.2"/>
    <row r="46" spans="1:30" s="20" customFormat="1" ht="12" x14ac:dyDescent="0.2"/>
    <row r="47" spans="1:30" s="20" customFormat="1" ht="17.25" customHeight="1" x14ac:dyDescent="0.2"/>
    <row r="48" spans="1:30" s="20" customFormat="1" ht="17.25" customHeight="1" x14ac:dyDescent="0.2"/>
    <row r="49" spans="1:79" s="20" customFormat="1" ht="17.25" customHeight="1" x14ac:dyDescent="0.2"/>
    <row r="50" spans="1:79" s="20" customFormat="1" ht="12" x14ac:dyDescent="0.2"/>
    <row r="51" spans="1:79" s="20" customFormat="1" ht="12" x14ac:dyDescent="0.2"/>
    <row r="52" spans="1:7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x14ac:dyDescent="0.25">
      <c r="A54" s="20"/>
      <c r="B54" s="20"/>
      <c r="C54" s="20"/>
      <c r="D54" s="32"/>
      <c r="E54" s="33"/>
      <c r="F54" s="32"/>
      <c r="G54" s="32"/>
      <c r="H54" s="32"/>
      <c r="I54" s="32"/>
      <c r="J54" s="32"/>
      <c r="K54" s="32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</sheetData>
  <conditionalFormatting sqref="Q9:Q2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workbookViewId="0">
      <selection activeCell="O21" sqref="O21"/>
    </sheetView>
  </sheetViews>
  <sheetFormatPr defaultRowHeight="15" x14ac:dyDescent="0.25"/>
  <cols>
    <col min="1" max="1" width="35" customWidth="1"/>
    <col min="2" max="2" width="10" bestFit="1" customWidth="1"/>
    <col min="3" max="3" width="10.28515625" bestFit="1" customWidth="1"/>
    <col min="4" max="4" width="13.140625" bestFit="1" customWidth="1"/>
    <col min="5" max="5" width="10.42578125" bestFit="1" customWidth="1"/>
    <col min="6" max="16" width="8.85546875" customWidth="1"/>
    <col min="17" max="17" width="14.7109375" customWidth="1"/>
  </cols>
  <sheetData>
    <row r="1" spans="1:26" s="4" customFormat="1" ht="120.75" x14ac:dyDescent="0.25">
      <c r="A1" s="224" t="s">
        <v>222</v>
      </c>
      <c r="B1" s="14"/>
    </row>
    <row r="2" spans="1:26" s="15" customFormat="1" ht="12" x14ac:dyDescent="0.2"/>
    <row r="3" spans="1:26" s="15" customFormat="1" ht="12" x14ac:dyDescent="0.2"/>
    <row r="4" spans="1:26" s="15" customFormat="1" ht="12" x14ac:dyDescent="0.2"/>
    <row r="5" spans="1:26" s="15" customFormat="1" ht="12" x14ac:dyDescent="0.2">
      <c r="D5" s="26"/>
    </row>
    <row r="6" spans="1:26" s="15" customFormat="1" ht="12" x14ac:dyDescent="0.2">
      <c r="D6" s="26"/>
    </row>
    <row r="7" spans="1:26" s="15" customFormat="1" ht="12" x14ac:dyDescent="0.2">
      <c r="D7" s="26"/>
    </row>
    <row r="8" spans="1:26" s="16" customFormat="1" ht="12" x14ac:dyDescent="0.2">
      <c r="A8" s="127"/>
      <c r="B8" s="219" t="s">
        <v>217</v>
      </c>
      <c r="C8" s="219" t="s">
        <v>218</v>
      </c>
      <c r="D8" s="219" t="s">
        <v>219</v>
      </c>
      <c r="E8" s="219" t="s">
        <v>220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71" customFormat="1" ht="17.25" customHeight="1" x14ac:dyDescent="0.2">
      <c r="A9" s="216" t="s">
        <v>102</v>
      </c>
      <c r="B9" s="217">
        <v>0.33400000000000002</v>
      </c>
      <c r="C9" s="217">
        <v>2.9260000000000002</v>
      </c>
      <c r="D9" s="217">
        <v>7.8579999999999997</v>
      </c>
      <c r="E9" s="217">
        <v>2.0419999999999998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7"/>
      <c r="R9" s="70"/>
      <c r="S9" s="70"/>
      <c r="T9" s="70"/>
      <c r="U9" s="70"/>
      <c r="V9" s="70"/>
      <c r="W9" s="70"/>
    </row>
    <row r="10" spans="1:26" s="71" customFormat="1" ht="17.25" customHeight="1" x14ac:dyDescent="0.2">
      <c r="A10" s="216" t="s">
        <v>3</v>
      </c>
      <c r="B10" s="217">
        <v>0.60199999999999998</v>
      </c>
      <c r="C10" s="217">
        <v>2.1669999999999998</v>
      </c>
      <c r="D10" s="217">
        <v>11.051</v>
      </c>
      <c r="E10" s="217">
        <v>3.2210000000000001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7"/>
      <c r="R10" s="70"/>
      <c r="S10" s="70"/>
      <c r="T10" s="70"/>
      <c r="U10" s="70"/>
      <c r="V10" s="70"/>
      <c r="W10" s="70"/>
    </row>
    <row r="11" spans="1:26" s="71" customFormat="1" ht="17.25" customHeight="1" x14ac:dyDescent="0.2">
      <c r="A11" s="216" t="s">
        <v>103</v>
      </c>
      <c r="B11" s="217">
        <v>0</v>
      </c>
      <c r="C11" s="217">
        <v>3.6749999999999998</v>
      </c>
      <c r="D11" s="217">
        <v>16.091999999999999</v>
      </c>
      <c r="E11" s="217">
        <v>3.665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7"/>
      <c r="R11" s="70"/>
      <c r="S11" s="70"/>
      <c r="T11" s="70"/>
      <c r="U11" s="70"/>
      <c r="V11" s="70"/>
      <c r="W11" s="70"/>
    </row>
    <row r="12" spans="1:26" s="71" customFormat="1" ht="17.25" customHeight="1" x14ac:dyDescent="0.2">
      <c r="A12" s="216" t="s">
        <v>104</v>
      </c>
      <c r="B12" s="217">
        <v>0.29799999999999999</v>
      </c>
      <c r="C12" s="217">
        <v>3.899</v>
      </c>
      <c r="D12" s="217">
        <v>24.274999999999999</v>
      </c>
      <c r="E12" s="217">
        <v>7.5209999999999999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7"/>
      <c r="R12" s="70"/>
      <c r="S12" s="70"/>
      <c r="T12" s="70"/>
      <c r="U12" s="70"/>
      <c r="V12" s="70"/>
      <c r="W12" s="70"/>
    </row>
    <row r="13" spans="1:26" s="20" customFormat="1" ht="12" x14ac:dyDescent="0.2"/>
    <row r="14" spans="1:26" s="20" customFormat="1" ht="12" x14ac:dyDescent="0.2"/>
    <row r="15" spans="1:26" s="20" customFormat="1" ht="12" x14ac:dyDescent="0.2"/>
    <row r="16" spans="1:26" s="20" customFormat="1" ht="12" x14ac:dyDescent="0.2"/>
    <row r="17" s="20" customFormat="1" ht="12" x14ac:dyDescent="0.2"/>
    <row r="18" s="20" customFormat="1" ht="12" x14ac:dyDescent="0.2"/>
    <row r="19" s="20" customFormat="1" ht="13.5" customHeight="1" x14ac:dyDescent="0.2"/>
    <row r="20" s="20" customFormat="1" ht="13.5" customHeight="1" x14ac:dyDescent="0.2"/>
    <row r="21" s="20" customFormat="1" ht="13.5" customHeight="1" x14ac:dyDescent="0.2"/>
    <row r="22" s="20" customFormat="1" ht="13.5" customHeight="1" x14ac:dyDescent="0.2"/>
    <row r="23" s="20" customFormat="1" ht="13.5" customHeight="1" x14ac:dyDescent="0.2"/>
    <row r="24" s="20" customFormat="1" ht="13.5" customHeight="1" x14ac:dyDescent="0.2"/>
    <row r="25" s="20" customFormat="1" ht="13.5" customHeight="1" x14ac:dyDescent="0.2"/>
    <row r="26" s="20" customFormat="1" ht="13.5" customHeight="1" x14ac:dyDescent="0.2"/>
    <row r="27" s="20" customFormat="1" ht="13.5" customHeight="1" x14ac:dyDescent="0.2"/>
    <row r="28" s="20" customFormat="1" ht="13.5" customHeight="1" x14ac:dyDescent="0.2"/>
    <row r="29" s="20" customFormat="1" ht="13.5" customHeight="1" x14ac:dyDescent="0.2"/>
    <row r="30" s="20" customFormat="1" ht="13.5" customHeight="1" x14ac:dyDescent="0.2"/>
    <row r="31" s="20" customFormat="1" ht="13.5" customHeight="1" x14ac:dyDescent="0.2"/>
    <row r="32" s="20" customFormat="1" ht="13.5" customHeight="1" x14ac:dyDescent="0.2"/>
    <row r="33" spans="1:79" s="20" customFormat="1" ht="12" x14ac:dyDescent="0.2"/>
    <row r="34" spans="1:79" s="20" customFormat="1" ht="12" x14ac:dyDescent="0.2"/>
    <row r="35" spans="1:79" s="20" customFormat="1" ht="12" x14ac:dyDescent="0.2"/>
    <row r="36" spans="1:79" s="20" customFormat="1" ht="12" x14ac:dyDescent="0.2"/>
    <row r="37" spans="1:79" s="20" customFormat="1" ht="12" x14ac:dyDescent="0.2"/>
    <row r="38" spans="1:79" s="20" customFormat="1" ht="12" x14ac:dyDescent="0.2"/>
    <row r="39" spans="1:79" s="20" customFormat="1" ht="12" x14ac:dyDescent="0.2"/>
    <row r="40" spans="1:79" s="20" customFormat="1" ht="12" x14ac:dyDescent="0.2"/>
    <row r="41" spans="1:79" s="20" customFormat="1" ht="12" x14ac:dyDescent="0.2"/>
    <row r="42" spans="1:79" s="20" customFormat="1" ht="12" x14ac:dyDescent="0.2"/>
    <row r="43" spans="1:79" s="20" customFormat="1" ht="12" x14ac:dyDescent="0.2"/>
    <row r="44" spans="1:79" s="20" customFormat="1" ht="12" x14ac:dyDescent="0.2"/>
    <row r="45" spans="1:7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x14ac:dyDescent="0.25">
      <c r="A47" s="20"/>
      <c r="B47" s="20"/>
      <c r="C47" s="20"/>
      <c r="D47" s="32"/>
      <c r="E47" s="33"/>
      <c r="F47" s="32"/>
      <c r="G47" s="32"/>
      <c r="H47" s="32"/>
      <c r="I47" s="32"/>
      <c r="J47" s="32"/>
      <c r="K47" s="32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9.140625" defaultRowHeight="12" customHeight="1" x14ac:dyDescent="0.2"/>
  <cols>
    <col min="1" max="1" width="2.85546875" style="103" customWidth="1"/>
    <col min="2" max="2" width="13.7109375" style="103" customWidth="1"/>
    <col min="3" max="3" width="30.85546875" style="103" bestFit="1" customWidth="1"/>
    <col min="4" max="15" width="9.140625" style="103" customWidth="1"/>
    <col min="16" max="17" width="9.42578125" style="103" bestFit="1" customWidth="1"/>
    <col min="18" max="16384" width="9.140625" style="103"/>
  </cols>
  <sheetData>
    <row r="1" spans="1:19" s="118" customFormat="1" ht="15" x14ac:dyDescent="0.2">
      <c r="A1" s="119" t="s">
        <v>118</v>
      </c>
    </row>
    <row r="2" spans="1:19" s="117" customFormat="1" ht="12" customHeight="1" x14ac:dyDescent="0.2"/>
    <row r="3" spans="1:19" s="117" customFormat="1" ht="12" customHeight="1" x14ac:dyDescent="0.2"/>
    <row r="4" spans="1:19" s="117" customFormat="1" ht="12" customHeight="1" x14ac:dyDescent="0.2"/>
    <row r="5" spans="1:19" s="117" customFormat="1" ht="12" customHeight="1" x14ac:dyDescent="0.2"/>
    <row r="6" spans="1:19" s="117" customFormat="1" ht="12" customHeight="1" x14ac:dyDescent="0.2"/>
    <row r="7" spans="1:19" s="117" customFormat="1" ht="12" customHeight="1" x14ac:dyDescent="0.2"/>
    <row r="8" spans="1:19" s="125" customFormat="1" ht="12" customHeight="1" x14ac:dyDescent="0.2">
      <c r="A8" s="16"/>
      <c r="B8" s="16"/>
      <c r="C8" s="199" t="s">
        <v>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s="104" customFormat="1" ht="12" customHeight="1" x14ac:dyDescent="0.2">
      <c r="A9" s="106"/>
      <c r="B9" s="106" t="s">
        <v>33</v>
      </c>
      <c r="C9" s="114">
        <v>20.926149621482107</v>
      </c>
      <c r="D9" s="106"/>
      <c r="E9" s="106"/>
      <c r="F9" s="106"/>
      <c r="G9" s="106"/>
      <c r="H9" s="106"/>
      <c r="I9" s="106"/>
      <c r="J9" s="106"/>
      <c r="K9" s="106"/>
      <c r="L9" s="105"/>
      <c r="M9" s="105"/>
      <c r="N9" s="105"/>
      <c r="O9" s="105"/>
      <c r="P9" s="105"/>
      <c r="Q9" s="105"/>
      <c r="R9" s="105"/>
    </row>
    <row r="10" spans="1:19" s="108" customFormat="1" ht="12" customHeight="1" x14ac:dyDescent="0.2">
      <c r="A10" s="106"/>
      <c r="B10" s="106" t="s">
        <v>11</v>
      </c>
      <c r="C10" s="106">
        <v>20.565549552901548</v>
      </c>
      <c r="D10" s="106"/>
      <c r="E10" s="106"/>
      <c r="F10" s="106"/>
      <c r="G10" s="106"/>
      <c r="H10" s="106"/>
      <c r="I10" s="106"/>
      <c r="J10" s="106"/>
      <c r="K10" s="106"/>
      <c r="L10" s="112"/>
      <c r="M10" s="112"/>
      <c r="N10" s="112"/>
      <c r="O10" s="112"/>
      <c r="P10" s="112"/>
      <c r="Q10" s="112"/>
      <c r="R10" s="112"/>
    </row>
    <row r="11" spans="1:19" s="108" customFormat="1" ht="12" customHeight="1" x14ac:dyDescent="0.2">
      <c r="A11" s="106"/>
      <c r="B11" s="106" t="s">
        <v>14</v>
      </c>
      <c r="C11" s="106">
        <v>19.742252979623203</v>
      </c>
      <c r="D11" s="106"/>
      <c r="E11" s="106"/>
      <c r="F11" s="106"/>
      <c r="G11" s="106"/>
      <c r="H11" s="106"/>
      <c r="I11" s="106"/>
      <c r="J11" s="106"/>
      <c r="K11" s="106"/>
      <c r="L11" s="105"/>
      <c r="M11" s="105"/>
      <c r="N11" s="105"/>
      <c r="O11" s="105"/>
      <c r="P11" s="105"/>
      <c r="Q11" s="105"/>
      <c r="R11" s="105"/>
    </row>
    <row r="12" spans="1:19" s="108" customFormat="1" ht="12" customHeight="1" x14ac:dyDescent="0.2">
      <c r="A12" s="106"/>
      <c r="B12" s="106" t="s">
        <v>5</v>
      </c>
      <c r="C12" s="106">
        <v>16.122408540900459</v>
      </c>
      <c r="D12" s="106"/>
      <c r="E12" s="106"/>
      <c r="F12" s="106"/>
      <c r="G12" s="106"/>
      <c r="H12" s="106"/>
      <c r="I12" s="106"/>
      <c r="J12" s="106"/>
      <c r="K12" s="106"/>
      <c r="L12" s="111"/>
      <c r="M12" s="111"/>
      <c r="N12" s="111"/>
      <c r="O12" s="111"/>
      <c r="P12" s="111"/>
      <c r="Q12" s="111"/>
      <c r="R12" s="111"/>
    </row>
    <row r="13" spans="1:19" s="108" customFormat="1" ht="12" customHeight="1" x14ac:dyDescent="0.2">
      <c r="A13" s="106"/>
      <c r="B13" s="106" t="s">
        <v>34</v>
      </c>
      <c r="C13" s="106">
        <v>15.415764340477415</v>
      </c>
      <c r="D13" s="110"/>
      <c r="E13" s="110"/>
      <c r="F13" s="110"/>
      <c r="G13" s="110"/>
      <c r="J13" s="109"/>
      <c r="K13" s="109"/>
      <c r="L13" s="109"/>
      <c r="M13" s="109"/>
      <c r="N13" s="109"/>
      <c r="O13" s="109"/>
      <c r="P13" s="109"/>
      <c r="Q13" s="109"/>
    </row>
    <row r="14" spans="1:19" s="108" customFormat="1" ht="12" customHeight="1" x14ac:dyDescent="0.2">
      <c r="A14" s="106"/>
      <c r="B14" s="106" t="s">
        <v>21</v>
      </c>
      <c r="C14" s="106">
        <v>13.312197371454937</v>
      </c>
    </row>
    <row r="15" spans="1:19" s="104" customFormat="1" ht="12" customHeight="1" x14ac:dyDescent="0.2">
      <c r="A15" s="131"/>
      <c r="B15" s="131" t="s">
        <v>0</v>
      </c>
      <c r="C15" s="131">
        <v>13.150518293408828</v>
      </c>
      <c r="D15" s="106"/>
      <c r="E15" s="106"/>
      <c r="F15" s="106"/>
      <c r="G15" s="106"/>
      <c r="H15" s="106"/>
      <c r="I15" s="106"/>
      <c r="J15" s="106"/>
      <c r="K15" s="106"/>
      <c r="L15" s="105"/>
      <c r="M15" s="105"/>
      <c r="N15" s="105"/>
      <c r="O15" s="105"/>
      <c r="P15" s="105"/>
      <c r="Q15" s="105"/>
      <c r="R15" s="105"/>
    </row>
    <row r="16" spans="1:19" s="104" customFormat="1" ht="12" customHeight="1" x14ac:dyDescent="0.2">
      <c r="A16" s="106"/>
      <c r="B16" s="106" t="s">
        <v>27</v>
      </c>
      <c r="C16" s="106">
        <v>13.023377146650198</v>
      </c>
      <c r="D16" s="106"/>
      <c r="E16" s="106"/>
      <c r="F16" s="106"/>
      <c r="G16" s="106"/>
      <c r="H16" s="106"/>
      <c r="I16" s="106"/>
      <c r="J16" s="106"/>
      <c r="K16" s="106"/>
      <c r="L16" s="105"/>
      <c r="M16" s="105"/>
      <c r="N16" s="105"/>
      <c r="O16" s="105"/>
      <c r="P16" s="105"/>
      <c r="Q16" s="105"/>
      <c r="R16" s="105"/>
    </row>
    <row r="17" spans="1:18" s="104" customFormat="1" ht="12" customHeight="1" x14ac:dyDescent="0.2">
      <c r="A17" s="106"/>
      <c r="B17" s="106" t="s">
        <v>10</v>
      </c>
      <c r="C17" s="106">
        <v>12.343009126289497</v>
      </c>
      <c r="D17" s="106"/>
      <c r="E17" s="106"/>
      <c r="F17" s="106"/>
      <c r="G17" s="106"/>
      <c r="H17" s="106"/>
      <c r="I17" s="106"/>
      <c r="J17" s="106"/>
      <c r="K17" s="106"/>
      <c r="L17" s="105"/>
      <c r="M17" s="105"/>
      <c r="N17" s="105"/>
      <c r="O17" s="105"/>
      <c r="P17" s="105"/>
      <c r="Q17" s="105"/>
      <c r="R17" s="105"/>
    </row>
    <row r="18" spans="1:18" s="104" customFormat="1" ht="12" customHeight="1" x14ac:dyDescent="0.2">
      <c r="A18" s="106"/>
      <c r="B18" s="106" t="s">
        <v>12</v>
      </c>
      <c r="C18" s="106">
        <v>12.103200341959587</v>
      </c>
      <c r="D18" s="106"/>
      <c r="E18" s="106"/>
      <c r="F18" s="106"/>
      <c r="G18" s="106"/>
      <c r="H18" s="106"/>
      <c r="I18" s="106"/>
      <c r="J18" s="106"/>
      <c r="K18" s="106"/>
      <c r="L18" s="105"/>
      <c r="M18" s="105"/>
      <c r="N18" s="105"/>
      <c r="O18" s="105"/>
      <c r="P18" s="105"/>
      <c r="Q18" s="105"/>
      <c r="R18" s="105"/>
    </row>
    <row r="19" spans="1:18" s="104" customFormat="1" ht="12" customHeight="1" x14ac:dyDescent="0.2">
      <c r="A19" s="106"/>
      <c r="B19" s="106" t="s">
        <v>30</v>
      </c>
      <c r="C19" s="106">
        <v>11.789364288363581</v>
      </c>
      <c r="D19" s="106"/>
      <c r="E19" s="106"/>
      <c r="F19" s="106"/>
      <c r="G19" s="106"/>
      <c r="H19" s="106"/>
      <c r="I19" s="106"/>
      <c r="J19" s="106"/>
      <c r="K19" s="106"/>
      <c r="L19" s="105"/>
      <c r="M19" s="105"/>
      <c r="N19" s="105"/>
      <c r="O19" s="105"/>
      <c r="P19" s="105"/>
      <c r="Q19" s="105"/>
      <c r="R19" s="105"/>
    </row>
    <row r="20" spans="1:18" s="104" customFormat="1" ht="12" customHeight="1" x14ac:dyDescent="0.2">
      <c r="A20" s="106"/>
      <c r="B20" s="106" t="s">
        <v>35</v>
      </c>
      <c r="C20" s="106">
        <v>11.481725830967134</v>
      </c>
      <c r="D20" s="106"/>
      <c r="E20" s="106"/>
      <c r="F20" s="106"/>
      <c r="G20" s="106"/>
      <c r="H20" s="106"/>
      <c r="I20" s="106"/>
      <c r="J20" s="106"/>
      <c r="K20" s="106"/>
      <c r="L20" s="105"/>
      <c r="M20" s="105"/>
      <c r="N20" s="105"/>
      <c r="O20" s="105"/>
      <c r="P20" s="105"/>
      <c r="Q20" s="105"/>
      <c r="R20" s="105"/>
    </row>
    <row r="21" spans="1:18" s="104" customFormat="1" ht="12" customHeight="1" x14ac:dyDescent="0.2">
      <c r="A21" s="106"/>
      <c r="B21" s="106" t="s">
        <v>16</v>
      </c>
      <c r="C21" s="106">
        <v>11.281299585695548</v>
      </c>
      <c r="D21" s="106"/>
      <c r="E21" s="106"/>
      <c r="F21" s="106"/>
      <c r="G21" s="106"/>
      <c r="H21" s="106"/>
      <c r="I21" s="106"/>
      <c r="J21" s="106"/>
      <c r="K21" s="106"/>
      <c r="L21" s="105"/>
      <c r="M21" s="105"/>
      <c r="N21" s="105"/>
      <c r="O21" s="105"/>
      <c r="P21" s="105"/>
      <c r="Q21" s="105"/>
      <c r="R21" s="105"/>
    </row>
    <row r="22" spans="1:18" s="104" customFormat="1" ht="12" customHeight="1" x14ac:dyDescent="0.2">
      <c r="A22" s="106"/>
      <c r="B22" s="106" t="s">
        <v>8</v>
      </c>
      <c r="C22" s="106">
        <v>10.992037096345932</v>
      </c>
      <c r="D22" s="106"/>
      <c r="E22" s="106"/>
      <c r="F22" s="106"/>
      <c r="G22" s="106"/>
      <c r="H22" s="106"/>
      <c r="I22" s="106"/>
      <c r="J22" s="106"/>
      <c r="K22" s="106"/>
      <c r="L22" s="105"/>
      <c r="M22" s="105"/>
      <c r="N22" s="105"/>
      <c r="O22" s="105"/>
      <c r="P22" s="105"/>
      <c r="Q22" s="105"/>
      <c r="R22" s="105"/>
    </row>
    <row r="23" spans="1:18" s="104" customFormat="1" ht="12" customHeight="1" x14ac:dyDescent="0.2">
      <c r="A23" s="106"/>
      <c r="B23" s="106" t="s">
        <v>4</v>
      </c>
      <c r="C23" s="106">
        <v>10.884760860402563</v>
      </c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N23" s="105"/>
      <c r="O23" s="105"/>
      <c r="P23" s="105"/>
      <c r="Q23" s="105"/>
      <c r="R23" s="105"/>
    </row>
    <row r="24" spans="1:18" s="104" customFormat="1" ht="12" customHeight="1" x14ac:dyDescent="0.2">
      <c r="A24" s="106"/>
      <c r="B24" s="106" t="s">
        <v>26</v>
      </c>
      <c r="C24" s="106">
        <v>10.680416147862893</v>
      </c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N24" s="105"/>
      <c r="O24" s="105"/>
      <c r="P24" s="105"/>
      <c r="Q24" s="105"/>
      <c r="R24" s="105"/>
    </row>
    <row r="25" spans="1:18" s="104" customFormat="1" ht="12" customHeight="1" x14ac:dyDescent="0.2">
      <c r="A25" s="106"/>
      <c r="B25" s="106" t="s">
        <v>18</v>
      </c>
      <c r="C25" s="106">
        <v>10.403871294324716</v>
      </c>
      <c r="D25" s="106"/>
      <c r="E25" s="106"/>
      <c r="F25" s="106"/>
      <c r="G25" s="106"/>
      <c r="H25" s="106"/>
      <c r="I25" s="106"/>
      <c r="J25" s="106"/>
      <c r="K25" s="106"/>
      <c r="L25" s="105"/>
      <c r="M25" s="105"/>
      <c r="N25" s="105"/>
      <c r="O25" s="105"/>
      <c r="P25" s="105"/>
      <c r="Q25" s="105"/>
      <c r="R25" s="105"/>
    </row>
    <row r="26" spans="1:18" s="104" customFormat="1" ht="12" customHeight="1" x14ac:dyDescent="0.2">
      <c r="A26" s="106"/>
      <c r="B26" s="106" t="s">
        <v>15</v>
      </c>
      <c r="C26" s="106">
        <v>10.186420955140244</v>
      </c>
      <c r="D26" s="106"/>
      <c r="E26" s="106"/>
      <c r="F26" s="106"/>
      <c r="G26" s="106"/>
      <c r="H26" s="106"/>
      <c r="I26" s="106"/>
      <c r="J26" s="106"/>
      <c r="K26" s="106"/>
      <c r="L26" s="105"/>
      <c r="M26" s="105"/>
      <c r="N26" s="105"/>
      <c r="O26" s="105"/>
      <c r="P26" s="105"/>
      <c r="Q26" s="105"/>
      <c r="R26" s="105"/>
    </row>
    <row r="27" spans="1:18" s="104" customFormat="1" ht="12" customHeight="1" x14ac:dyDescent="0.2">
      <c r="A27" s="106"/>
      <c r="B27" s="106" t="s">
        <v>6</v>
      </c>
      <c r="C27" s="106">
        <v>9.8474979864831838</v>
      </c>
      <c r="D27" s="106"/>
      <c r="E27" s="106"/>
      <c r="F27" s="106"/>
      <c r="G27" s="106"/>
      <c r="H27" s="106"/>
      <c r="I27" s="106"/>
      <c r="J27" s="106"/>
      <c r="K27" s="106"/>
      <c r="L27" s="105"/>
      <c r="M27" s="105"/>
      <c r="N27" s="105"/>
      <c r="O27" s="105"/>
      <c r="P27" s="105"/>
      <c r="Q27" s="105"/>
      <c r="R27" s="105"/>
    </row>
    <row r="28" spans="1:18" s="104" customFormat="1" ht="12" customHeight="1" x14ac:dyDescent="0.2">
      <c r="A28" s="198"/>
      <c r="B28" s="198" t="s">
        <v>1</v>
      </c>
      <c r="C28" s="198">
        <v>9.4331276867765581</v>
      </c>
      <c r="D28" s="106"/>
      <c r="E28" s="106"/>
      <c r="F28" s="106"/>
      <c r="G28" s="106"/>
      <c r="H28" s="106"/>
      <c r="I28" s="106"/>
      <c r="J28" s="106"/>
      <c r="K28" s="106"/>
      <c r="L28" s="105"/>
      <c r="M28" s="105"/>
      <c r="N28" s="105"/>
      <c r="O28" s="105"/>
      <c r="P28" s="105"/>
      <c r="Q28" s="105"/>
      <c r="R28" s="105"/>
    </row>
    <row r="29" spans="1:18" s="104" customFormat="1" ht="12" customHeight="1" x14ac:dyDescent="0.2">
      <c r="A29" s="106"/>
      <c r="B29" s="106" t="s">
        <v>25</v>
      </c>
      <c r="C29" s="106">
        <v>8.7548155991619137</v>
      </c>
      <c r="D29" s="106"/>
      <c r="E29" s="106"/>
      <c r="F29" s="106"/>
      <c r="G29" s="106"/>
      <c r="H29" s="106"/>
      <c r="I29" s="106"/>
      <c r="J29" s="106"/>
      <c r="K29" s="106"/>
      <c r="L29" s="105"/>
      <c r="M29" s="105"/>
      <c r="N29" s="105"/>
      <c r="O29" s="105"/>
      <c r="P29" s="105"/>
      <c r="Q29" s="105"/>
      <c r="R29" s="105"/>
    </row>
    <row r="30" spans="1:18" s="104" customFormat="1" ht="12" customHeight="1" x14ac:dyDescent="0.2">
      <c r="A30" s="106"/>
      <c r="B30" s="106" t="s">
        <v>9</v>
      </c>
      <c r="C30" s="106">
        <v>8.2181396416724279</v>
      </c>
      <c r="D30" s="106"/>
      <c r="E30" s="106"/>
      <c r="F30" s="106"/>
      <c r="G30" s="106"/>
      <c r="H30" s="106"/>
      <c r="I30" s="106"/>
      <c r="J30" s="106"/>
      <c r="K30" s="106"/>
      <c r="L30" s="105"/>
      <c r="M30" s="105"/>
      <c r="N30" s="105"/>
      <c r="O30" s="105"/>
      <c r="P30" s="105"/>
      <c r="Q30" s="105"/>
      <c r="R30" s="105"/>
    </row>
    <row r="31" spans="1:18" s="104" customFormat="1" ht="12" customHeight="1" x14ac:dyDescent="0.2">
      <c r="A31" s="106"/>
      <c r="B31" s="106" t="s">
        <v>13</v>
      </c>
      <c r="C31" s="106">
        <v>8.0267719414147205</v>
      </c>
      <c r="D31" s="106"/>
      <c r="E31" s="106"/>
      <c r="F31" s="106"/>
      <c r="G31" s="106"/>
      <c r="H31" s="106"/>
      <c r="I31" s="106"/>
      <c r="J31" s="106"/>
      <c r="K31" s="106"/>
      <c r="L31" s="105"/>
      <c r="M31" s="105"/>
      <c r="N31" s="105"/>
      <c r="O31" s="105"/>
      <c r="P31" s="105"/>
      <c r="Q31" s="105"/>
      <c r="R31" s="105"/>
    </row>
    <row r="32" spans="1:18" s="104" customFormat="1" ht="12" customHeight="1" x14ac:dyDescent="0.2">
      <c r="A32" s="106"/>
      <c r="B32" s="106" t="s">
        <v>17</v>
      </c>
      <c r="C32" s="106">
        <v>7.8319079322619016</v>
      </c>
      <c r="D32" s="106"/>
      <c r="E32" s="106"/>
      <c r="F32" s="106"/>
      <c r="G32" s="106"/>
      <c r="H32" s="106"/>
      <c r="I32" s="106"/>
      <c r="J32" s="106"/>
      <c r="K32" s="106"/>
      <c r="L32" s="105"/>
      <c r="M32" s="105"/>
      <c r="N32" s="105"/>
      <c r="O32" s="105"/>
      <c r="P32" s="105"/>
      <c r="Q32" s="105"/>
      <c r="R32" s="105"/>
    </row>
    <row r="33" spans="1:18" s="104" customFormat="1" ht="12" customHeight="1" x14ac:dyDescent="0.2">
      <c r="A33" s="106"/>
      <c r="B33" s="106" t="s">
        <v>19</v>
      </c>
      <c r="C33" s="106">
        <v>7.7579722491378247</v>
      </c>
      <c r="D33" s="106"/>
      <c r="E33" s="106"/>
      <c r="F33" s="106"/>
      <c r="G33" s="106"/>
      <c r="H33" s="106"/>
      <c r="I33" s="106"/>
      <c r="J33" s="106"/>
      <c r="K33" s="106"/>
      <c r="L33" s="105"/>
      <c r="M33" s="105"/>
      <c r="N33" s="105"/>
      <c r="O33" s="105"/>
      <c r="P33" s="105"/>
      <c r="Q33" s="105"/>
      <c r="R33" s="105"/>
    </row>
    <row r="34" spans="1:18" s="104" customFormat="1" ht="12" customHeight="1" x14ac:dyDescent="0.2">
      <c r="A34" s="106"/>
      <c r="B34" s="106" t="s">
        <v>24</v>
      </c>
      <c r="C34" s="106">
        <v>7.7020239864011408</v>
      </c>
      <c r="D34" s="106"/>
      <c r="E34" s="106"/>
      <c r="F34" s="106"/>
      <c r="G34" s="106"/>
      <c r="H34" s="106"/>
      <c r="I34" s="106"/>
      <c r="J34" s="106"/>
      <c r="K34" s="106"/>
      <c r="L34" s="105"/>
      <c r="M34" s="105"/>
      <c r="N34" s="105"/>
      <c r="O34" s="105"/>
      <c r="P34" s="105"/>
      <c r="Q34" s="105"/>
      <c r="R34" s="105"/>
    </row>
    <row r="35" spans="1:18" s="104" customFormat="1" ht="12" customHeight="1" x14ac:dyDescent="0.2">
      <c r="A35" s="106"/>
      <c r="B35" s="106" t="s">
        <v>23</v>
      </c>
      <c r="C35" s="106">
        <v>6.9337190244824152</v>
      </c>
      <c r="D35" s="106"/>
      <c r="E35" s="106"/>
      <c r="F35" s="106"/>
      <c r="G35" s="106"/>
      <c r="H35" s="106"/>
      <c r="I35" s="106"/>
      <c r="J35" s="106"/>
      <c r="K35" s="106"/>
      <c r="L35" s="105"/>
      <c r="M35" s="105"/>
      <c r="N35" s="105"/>
      <c r="O35" s="105"/>
      <c r="P35" s="105"/>
      <c r="Q35" s="105"/>
      <c r="R35" s="105"/>
    </row>
    <row r="36" spans="1:18" s="104" customFormat="1" ht="12" customHeight="1" x14ac:dyDescent="0.2">
      <c r="A36" s="106"/>
      <c r="B36" s="106" t="s">
        <v>7</v>
      </c>
      <c r="C36" s="106">
        <v>6.3186570266980517</v>
      </c>
      <c r="D36" s="106"/>
      <c r="E36" s="106"/>
      <c r="F36" s="106"/>
      <c r="G36" s="106"/>
      <c r="H36" s="106"/>
      <c r="I36" s="106"/>
      <c r="J36" s="106"/>
      <c r="K36" s="106"/>
      <c r="L36" s="105"/>
      <c r="M36" s="105"/>
      <c r="N36" s="105"/>
      <c r="O36" s="105"/>
      <c r="P36" s="105"/>
      <c r="Q36" s="105"/>
      <c r="R36" s="105"/>
    </row>
    <row r="37" spans="1:18" s="104" customFormat="1" ht="12" customHeight="1" x14ac:dyDescent="0.2">
      <c r="A37" s="130"/>
      <c r="B37" s="130" t="s">
        <v>2</v>
      </c>
      <c r="C37" s="130">
        <v>6.258208774519022</v>
      </c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</row>
    <row r="38" spans="1:18" s="104" customFormat="1" ht="12" customHeight="1" x14ac:dyDescent="0.2">
      <c r="D38" s="106"/>
      <c r="E38" s="106"/>
      <c r="F38" s="106"/>
      <c r="G38" s="106"/>
      <c r="H38" s="106"/>
      <c r="I38" s="106"/>
      <c r="J38" s="106"/>
      <c r="K38" s="106"/>
      <c r="L38" s="105"/>
      <c r="M38" s="105"/>
      <c r="N38" s="105"/>
      <c r="O38" s="105"/>
      <c r="P38" s="105"/>
      <c r="Q38" s="105"/>
      <c r="R38" s="10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0"/>
  <sheetViews>
    <sheetView zoomScaleNormal="100" workbookViewId="0"/>
  </sheetViews>
  <sheetFormatPr defaultRowHeight="15" x14ac:dyDescent="0.25"/>
  <cols>
    <col min="2" max="2" width="9.42578125" bestFit="1" customWidth="1"/>
    <col min="3" max="3" width="10" customWidth="1"/>
    <col min="4" max="4" width="9.42578125" bestFit="1" customWidth="1"/>
    <col min="5" max="7" width="10.140625" bestFit="1" customWidth="1"/>
    <col min="8" max="8" width="10.140625" customWidth="1"/>
    <col min="10" max="10" width="10.42578125" bestFit="1" customWidth="1"/>
  </cols>
  <sheetData>
    <row r="1" spans="1:24" s="4" customFormat="1" ht="15.75" x14ac:dyDescent="0.25">
      <c r="A1" s="13" t="s">
        <v>206</v>
      </c>
      <c r="B1" s="14"/>
    </row>
    <row r="2" spans="1:24" s="15" customFormat="1" ht="12" x14ac:dyDescent="0.2"/>
    <row r="3" spans="1:24" s="15" customFormat="1" ht="12" x14ac:dyDescent="0.2"/>
    <row r="4" spans="1:24" s="15" customFormat="1" ht="12" x14ac:dyDescent="0.2"/>
    <row r="5" spans="1:24" s="15" customFormat="1" ht="12" x14ac:dyDescent="0.2">
      <c r="D5" s="26"/>
    </row>
    <row r="6" spans="1:24" s="15" customFormat="1" ht="8.25" customHeight="1" x14ac:dyDescent="0.2">
      <c r="D6" s="26"/>
    </row>
    <row r="7" spans="1:24" s="15" customFormat="1" ht="12" x14ac:dyDescent="0.2">
      <c r="D7" s="26"/>
    </row>
    <row r="8" spans="1:24" s="16" customFormat="1" ht="12" x14ac:dyDescent="0.2">
      <c r="A8" s="17" t="s">
        <v>44</v>
      </c>
      <c r="B8" s="16" t="s">
        <v>42</v>
      </c>
      <c r="C8" s="150"/>
      <c r="D8" s="27"/>
      <c r="E8" s="16" t="s">
        <v>44</v>
      </c>
      <c r="F8" s="16" t="s">
        <v>43</v>
      </c>
      <c r="I8" s="16" t="s">
        <v>44</v>
      </c>
      <c r="J8" s="16" t="s">
        <v>62</v>
      </c>
      <c r="M8" s="16" t="s">
        <v>44</v>
      </c>
      <c r="N8" s="16" t="s">
        <v>40</v>
      </c>
    </row>
    <row r="9" spans="1:24" s="18" customFormat="1" ht="12" x14ac:dyDescent="0.2">
      <c r="A9" s="31" t="s">
        <v>15</v>
      </c>
      <c r="B9" s="52">
        <v>71.39070000000001</v>
      </c>
      <c r="C9" s="151"/>
      <c r="D9" s="52"/>
      <c r="E9" s="139" t="s">
        <v>2</v>
      </c>
      <c r="F9" s="139">
        <v>77.089300000000009</v>
      </c>
      <c r="G9" s="151"/>
      <c r="H9" s="52"/>
      <c r="I9" s="31" t="s">
        <v>15</v>
      </c>
      <c r="J9" s="140">
        <v>59.086569999999995</v>
      </c>
      <c r="K9" s="156"/>
      <c r="L9" s="22"/>
      <c r="M9" s="24" t="s">
        <v>7</v>
      </c>
      <c r="N9" s="140">
        <v>91.179200000000009</v>
      </c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s="18" customFormat="1" ht="12" x14ac:dyDescent="0.2">
      <c r="A10" s="31" t="s">
        <v>13</v>
      </c>
      <c r="B10" s="52">
        <v>63.126999999999995</v>
      </c>
      <c r="C10" s="151"/>
      <c r="D10" s="52"/>
      <c r="E10" s="52" t="s">
        <v>13</v>
      </c>
      <c r="F10" s="52">
        <v>70.099949999999993</v>
      </c>
      <c r="G10" s="151"/>
      <c r="H10" s="52"/>
      <c r="I10" s="57" t="s">
        <v>2</v>
      </c>
      <c r="J10" s="144">
        <v>57.990980000000008</v>
      </c>
      <c r="K10" s="156"/>
      <c r="L10" s="22"/>
      <c r="M10" s="24" t="s">
        <v>15</v>
      </c>
      <c r="N10" s="140">
        <v>87.365300000000005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s="18" customFormat="1" ht="12" x14ac:dyDescent="0.2">
      <c r="A11" s="31" t="s">
        <v>6</v>
      </c>
      <c r="B11" s="52">
        <v>62.642000000000003</v>
      </c>
      <c r="C11" s="151"/>
      <c r="D11" s="52"/>
      <c r="E11" s="52" t="s">
        <v>4</v>
      </c>
      <c r="F11" s="52">
        <v>69.710170000000005</v>
      </c>
      <c r="G11" s="151"/>
      <c r="H11" s="52"/>
      <c r="I11" s="31" t="s">
        <v>17</v>
      </c>
      <c r="J11" s="140">
        <v>56.238610000000001</v>
      </c>
      <c r="K11" s="156"/>
      <c r="L11" s="22"/>
      <c r="M11" s="24" t="s">
        <v>30</v>
      </c>
      <c r="N11" s="140">
        <v>85.807199999999995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s="18" customFormat="1" ht="12" x14ac:dyDescent="0.2">
      <c r="A12" s="31" t="s">
        <v>17</v>
      </c>
      <c r="B12" s="52">
        <v>61.977399999999996</v>
      </c>
      <c r="C12" s="151"/>
      <c r="D12" s="52"/>
      <c r="E12" s="52" t="s">
        <v>10</v>
      </c>
      <c r="F12" s="52">
        <v>67.320990000000009</v>
      </c>
      <c r="G12" s="151"/>
      <c r="H12" s="52"/>
      <c r="I12" s="31" t="s">
        <v>13</v>
      </c>
      <c r="J12" s="140">
        <v>52.065339999999999</v>
      </c>
      <c r="K12" s="156"/>
      <c r="L12" s="22"/>
      <c r="M12" s="24" t="s">
        <v>13</v>
      </c>
      <c r="N12" s="140">
        <v>84.185900000000004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s="18" customFormat="1" ht="14.25" customHeight="1" x14ac:dyDescent="0.2">
      <c r="A13" s="60" t="s">
        <v>1</v>
      </c>
      <c r="B13" s="142">
        <v>60.365424999999995</v>
      </c>
      <c r="C13" s="152"/>
      <c r="D13" s="61"/>
      <c r="E13" s="142" t="s">
        <v>1</v>
      </c>
      <c r="F13" s="142">
        <v>64.555932499999997</v>
      </c>
      <c r="G13" s="152"/>
      <c r="H13" s="61"/>
      <c r="I13" s="60" t="s">
        <v>1</v>
      </c>
      <c r="J13" s="145">
        <v>50.806392499999994</v>
      </c>
      <c r="K13" s="156"/>
      <c r="L13" s="22"/>
      <c r="M13" s="24" t="s">
        <v>4</v>
      </c>
      <c r="N13" s="140">
        <v>83.521299999999997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s="18" customFormat="1" ht="13.5" customHeight="1" x14ac:dyDescent="0.2">
      <c r="A14" s="57" t="s">
        <v>2</v>
      </c>
      <c r="B14" s="139">
        <v>59.186599999999999</v>
      </c>
      <c r="C14" s="151"/>
      <c r="D14" s="52"/>
      <c r="E14" s="52" t="s">
        <v>5</v>
      </c>
      <c r="F14" s="52">
        <v>64.186160000000001</v>
      </c>
      <c r="G14" s="151"/>
      <c r="H14" s="52"/>
      <c r="I14" s="31" t="s">
        <v>30</v>
      </c>
      <c r="J14" s="140">
        <v>48.127659999999999</v>
      </c>
      <c r="K14" s="156"/>
      <c r="L14" s="22"/>
      <c r="M14" s="24" t="s">
        <v>6</v>
      </c>
      <c r="N14" s="140">
        <v>83.450100000000006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s="18" customFormat="1" ht="12" x14ac:dyDescent="0.2">
      <c r="A15" s="31" t="s">
        <v>23</v>
      </c>
      <c r="B15" s="52">
        <v>57.772599999999997</v>
      </c>
      <c r="C15" s="151"/>
      <c r="D15" s="53"/>
      <c r="E15" s="52" t="s">
        <v>6</v>
      </c>
      <c r="F15" s="52">
        <v>61.538200000000003</v>
      </c>
      <c r="G15" s="151"/>
      <c r="H15" s="52"/>
      <c r="I15" s="31" t="s">
        <v>24</v>
      </c>
      <c r="J15" s="140">
        <v>47.958779999999997</v>
      </c>
      <c r="K15" s="156"/>
      <c r="L15" s="22"/>
      <c r="M15" s="24" t="s">
        <v>23</v>
      </c>
      <c r="N15" s="140">
        <v>83.372399999999999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18" customFormat="1" ht="12" x14ac:dyDescent="0.2">
      <c r="A16" s="31" t="s">
        <v>30</v>
      </c>
      <c r="B16" s="52">
        <v>56.595100000000002</v>
      </c>
      <c r="C16" s="151"/>
      <c r="D16" s="52"/>
      <c r="E16" s="52" t="s">
        <v>11</v>
      </c>
      <c r="F16" s="52">
        <v>61.226499999999994</v>
      </c>
      <c r="G16" s="151"/>
      <c r="H16" s="52"/>
      <c r="I16" s="31" t="s">
        <v>6</v>
      </c>
      <c r="J16" s="140">
        <v>43.322899999999997</v>
      </c>
      <c r="K16" s="156"/>
      <c r="L16" s="22"/>
      <c r="M16" s="147" t="s">
        <v>2</v>
      </c>
      <c r="N16" s="144">
        <v>83.068299999999994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18" customFormat="1" ht="15" customHeight="1" x14ac:dyDescent="0.2">
      <c r="A17" s="31" t="s">
        <v>7</v>
      </c>
      <c r="B17" s="52">
        <v>53.9482</v>
      </c>
      <c r="C17" s="151"/>
      <c r="D17" s="52"/>
      <c r="E17" s="52" t="s">
        <v>15</v>
      </c>
      <c r="F17" s="52">
        <v>60.548009999999998</v>
      </c>
      <c r="G17" s="151"/>
      <c r="H17" s="52"/>
      <c r="I17" s="31" t="s">
        <v>11</v>
      </c>
      <c r="J17" s="140">
        <v>40.740019999999994</v>
      </c>
      <c r="K17" s="156"/>
      <c r="L17" s="22"/>
      <c r="M17" s="24" t="s">
        <v>17</v>
      </c>
      <c r="N17" s="140">
        <v>82.421300000000002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18" customFormat="1" ht="12" x14ac:dyDescent="0.2">
      <c r="A18" s="31" t="s">
        <v>37</v>
      </c>
      <c r="B18" s="54">
        <v>51.829000000000001</v>
      </c>
      <c r="C18" s="153"/>
      <c r="D18" s="52"/>
      <c r="E18" s="52" t="s">
        <v>17</v>
      </c>
      <c r="F18" s="52">
        <v>60.254779999999997</v>
      </c>
      <c r="G18" s="151"/>
      <c r="H18" s="52"/>
      <c r="I18" s="31" t="s">
        <v>16</v>
      </c>
      <c r="J18" s="140">
        <v>39.837220000000002</v>
      </c>
      <c r="K18" s="156"/>
      <c r="L18" s="22"/>
      <c r="M18" s="24" t="s">
        <v>12</v>
      </c>
      <c r="N18" s="140">
        <v>81.799000000000007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s="18" customFormat="1" ht="12" x14ac:dyDescent="0.2">
      <c r="A19" s="31" t="s">
        <v>4</v>
      </c>
      <c r="B19" s="52">
        <v>51.322299999999998</v>
      </c>
      <c r="C19" s="151"/>
      <c r="D19" s="52"/>
      <c r="E19" s="143" t="s">
        <v>0</v>
      </c>
      <c r="F19" s="143">
        <v>59.931889999999996</v>
      </c>
      <c r="G19" s="151"/>
      <c r="H19" s="52"/>
      <c r="I19" s="31" t="s">
        <v>9</v>
      </c>
      <c r="J19" s="140">
        <v>39.167360000000002</v>
      </c>
      <c r="K19" s="156"/>
      <c r="L19" s="22"/>
      <c r="M19" s="148" t="s">
        <v>1</v>
      </c>
      <c r="N19" s="145">
        <v>79.345475000000008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s="18" customFormat="1" ht="12" x14ac:dyDescent="0.2">
      <c r="A20" s="31" t="s">
        <v>9</v>
      </c>
      <c r="B20" s="52">
        <v>50.951999999999998</v>
      </c>
      <c r="C20" s="151"/>
      <c r="D20" s="52"/>
      <c r="E20" s="52" t="s">
        <v>16</v>
      </c>
      <c r="F20" s="52">
        <v>59.897890000000004</v>
      </c>
      <c r="G20" s="151"/>
      <c r="H20" s="52"/>
      <c r="I20" s="31" t="s">
        <v>4</v>
      </c>
      <c r="J20" s="140">
        <v>38.5364</v>
      </c>
      <c r="K20" s="156"/>
      <c r="L20" s="22"/>
      <c r="M20" s="24" t="s">
        <v>19</v>
      </c>
      <c r="N20" s="140">
        <v>78.80749999999999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s="18" customFormat="1" ht="12" x14ac:dyDescent="0.2">
      <c r="A21" s="31" t="s">
        <v>5</v>
      </c>
      <c r="B21" s="52">
        <v>49.869700000000002</v>
      </c>
      <c r="C21" s="151"/>
      <c r="D21" s="52"/>
      <c r="E21" s="52" t="s">
        <v>23</v>
      </c>
      <c r="F21" s="52">
        <v>59.304199999999994</v>
      </c>
      <c r="G21" s="151"/>
      <c r="H21" s="52"/>
      <c r="I21" s="31" t="s">
        <v>26</v>
      </c>
      <c r="J21" s="140">
        <v>37.591250000000002</v>
      </c>
      <c r="K21" s="156"/>
      <c r="L21" s="22"/>
      <c r="M21" s="24" t="s">
        <v>9</v>
      </c>
      <c r="N21" s="140">
        <v>72.117900000000006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s="18" customFormat="1" ht="12" x14ac:dyDescent="0.2">
      <c r="A22" s="31" t="s">
        <v>24</v>
      </c>
      <c r="B22" s="52">
        <v>48.691000000000003</v>
      </c>
      <c r="C22" s="151"/>
      <c r="D22" s="52"/>
      <c r="E22" s="52" t="s">
        <v>33</v>
      </c>
      <c r="F22" s="52">
        <v>58.776270000000004</v>
      </c>
      <c r="G22" s="151"/>
      <c r="H22" s="52"/>
      <c r="I22" s="31" t="s">
        <v>12</v>
      </c>
      <c r="J22" s="140">
        <v>37.246479999999998</v>
      </c>
      <c r="K22" s="156"/>
      <c r="L22" s="22"/>
      <c r="M22" s="24" t="s">
        <v>16</v>
      </c>
      <c r="N22" s="140">
        <v>69.494599999999991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s="18" customFormat="1" ht="12" x14ac:dyDescent="0.2">
      <c r="A23" s="31" t="s">
        <v>26</v>
      </c>
      <c r="B23" s="52">
        <v>45.940799999999996</v>
      </c>
      <c r="C23" s="151"/>
      <c r="D23" s="52"/>
      <c r="E23" s="52" t="s">
        <v>27</v>
      </c>
      <c r="F23" s="52">
        <v>57.604260000000011</v>
      </c>
      <c r="G23" s="151"/>
      <c r="H23" s="52"/>
      <c r="I23" s="31" t="s">
        <v>37</v>
      </c>
      <c r="J23" s="140">
        <v>36.729979999999998</v>
      </c>
      <c r="K23" s="156"/>
      <c r="L23" s="22"/>
      <c r="M23" s="24" t="s">
        <v>26</v>
      </c>
      <c r="N23" s="140">
        <v>67.907399999999996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 s="18" customFormat="1" ht="14.25" customHeight="1" x14ac:dyDescent="0.2">
      <c r="A24" s="58" t="s">
        <v>0</v>
      </c>
      <c r="B24" s="143">
        <v>45.747900000000001</v>
      </c>
      <c r="C24" s="151"/>
      <c r="D24" s="52"/>
      <c r="E24" s="52" t="s">
        <v>9</v>
      </c>
      <c r="F24" s="52">
        <v>56.46546</v>
      </c>
      <c r="G24" s="151"/>
      <c r="H24" s="52"/>
      <c r="I24" s="31" t="s">
        <v>7</v>
      </c>
      <c r="J24" s="140">
        <v>36.471949999999993</v>
      </c>
      <c r="K24" s="156"/>
      <c r="L24" s="22"/>
      <c r="M24" s="24" t="s">
        <v>5</v>
      </c>
      <c r="N24" s="140">
        <v>67.351300000000009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 s="18" customFormat="1" ht="12" x14ac:dyDescent="0.2">
      <c r="A25" s="31" t="s">
        <v>21</v>
      </c>
      <c r="B25" s="52">
        <v>45.5899</v>
      </c>
      <c r="C25" s="151"/>
      <c r="D25" s="52"/>
      <c r="E25" s="52" t="s">
        <v>22</v>
      </c>
      <c r="F25" s="52">
        <v>55.226090000000006</v>
      </c>
      <c r="G25" s="151"/>
      <c r="H25" s="52"/>
      <c r="I25" s="58" t="s">
        <v>0</v>
      </c>
      <c r="J25" s="146">
        <v>36.074750000000002</v>
      </c>
      <c r="K25" s="156"/>
      <c r="L25" s="22"/>
      <c r="M25" s="149" t="s">
        <v>0</v>
      </c>
      <c r="N25" s="146">
        <v>67.346399999999988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s="18" customFormat="1" ht="12" x14ac:dyDescent="0.2">
      <c r="A26" s="31" t="s">
        <v>10</v>
      </c>
      <c r="B26" s="52">
        <v>44.9666</v>
      </c>
      <c r="C26" s="151"/>
      <c r="D26" s="52"/>
      <c r="E26" s="52" t="s">
        <v>30</v>
      </c>
      <c r="F26" s="52">
        <v>53.000140000000002</v>
      </c>
      <c r="G26" s="151"/>
      <c r="H26" s="52"/>
      <c r="I26" s="31" t="s">
        <v>10</v>
      </c>
      <c r="J26" s="140">
        <v>35.835049999999995</v>
      </c>
      <c r="K26" s="156"/>
      <c r="L26" s="22"/>
      <c r="M26" s="24" t="s">
        <v>24</v>
      </c>
      <c r="N26" s="140">
        <v>64.753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s="18" customFormat="1" ht="12" x14ac:dyDescent="0.2">
      <c r="A27" s="31" t="s">
        <v>16</v>
      </c>
      <c r="B27" s="52">
        <v>44.251999999999995</v>
      </c>
      <c r="C27" s="151"/>
      <c r="D27" s="52"/>
      <c r="E27" s="52" t="s">
        <v>21</v>
      </c>
      <c r="F27" s="52">
        <v>52.689900000000002</v>
      </c>
      <c r="G27" s="151"/>
      <c r="H27" s="52"/>
      <c r="I27" s="31" t="s">
        <v>33</v>
      </c>
      <c r="J27" s="140">
        <v>35.34769</v>
      </c>
      <c r="K27" s="156"/>
      <c r="L27" s="22"/>
      <c r="M27" s="24" t="s">
        <v>21</v>
      </c>
      <c r="N27" s="140">
        <v>64.4559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1:24" s="18" customFormat="1" ht="12" x14ac:dyDescent="0.2">
      <c r="A28" s="31" t="s">
        <v>61</v>
      </c>
      <c r="B28" s="52">
        <v>44.135300000000001</v>
      </c>
      <c r="C28" s="151"/>
      <c r="D28" s="52"/>
      <c r="E28" s="52" t="s">
        <v>26</v>
      </c>
      <c r="F28" s="52">
        <v>51.587020000000003</v>
      </c>
      <c r="G28" s="151"/>
      <c r="H28" s="52"/>
      <c r="I28" s="31" t="s">
        <v>23</v>
      </c>
      <c r="J28" s="140">
        <v>34.956490000000002</v>
      </c>
      <c r="K28" s="156"/>
      <c r="L28" s="22"/>
      <c r="M28" s="24" t="s">
        <v>10</v>
      </c>
      <c r="N28" s="140">
        <v>63.409400000000012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4" s="18" customFormat="1" ht="12" x14ac:dyDescent="0.2">
      <c r="A29" s="31" t="s">
        <v>25</v>
      </c>
      <c r="B29" s="52">
        <v>44.129000000000005</v>
      </c>
      <c r="C29" s="151"/>
      <c r="D29" s="52"/>
      <c r="E29" s="52" t="s">
        <v>20</v>
      </c>
      <c r="F29" s="52">
        <v>50.703040000000001</v>
      </c>
      <c r="G29" s="151"/>
      <c r="H29" s="52"/>
      <c r="I29" s="31" t="s">
        <v>21</v>
      </c>
      <c r="J29" s="140">
        <v>33.838410000000003</v>
      </c>
      <c r="K29" s="156"/>
      <c r="L29" s="22"/>
      <c r="M29" s="24" t="s">
        <v>11</v>
      </c>
      <c r="N29" s="140">
        <v>58.4801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 s="18" customFormat="1" ht="12" x14ac:dyDescent="0.2">
      <c r="A30" s="31" t="s">
        <v>12</v>
      </c>
      <c r="B30" s="52">
        <v>42.459199999999996</v>
      </c>
      <c r="C30" s="151"/>
      <c r="D30" s="52"/>
      <c r="E30" s="52" t="s">
        <v>19</v>
      </c>
      <c r="F30" s="52">
        <v>50.074480000000001</v>
      </c>
      <c r="G30" s="151"/>
      <c r="H30" s="52"/>
      <c r="I30" s="31" t="s">
        <v>5</v>
      </c>
      <c r="J30" s="140">
        <v>31.909459999999999</v>
      </c>
      <c r="K30" s="156"/>
      <c r="L30" s="22"/>
      <c r="M30" s="24" t="s">
        <v>33</v>
      </c>
      <c r="N30" s="140">
        <v>57.519699999999993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s="18" customFormat="1" ht="12" x14ac:dyDescent="0.2">
      <c r="A31" s="31" t="s">
        <v>33</v>
      </c>
      <c r="B31" s="52">
        <v>41.765299999999996</v>
      </c>
      <c r="C31" s="151"/>
      <c r="D31" s="52"/>
      <c r="E31" s="52" t="s">
        <v>25</v>
      </c>
      <c r="F31" s="52">
        <v>49.823180000000001</v>
      </c>
      <c r="G31" s="151"/>
      <c r="H31" s="52"/>
      <c r="I31" s="31" t="s">
        <v>25</v>
      </c>
      <c r="J31" s="140">
        <v>27.832850000000001</v>
      </c>
      <c r="K31" s="156"/>
      <c r="L31" s="22"/>
      <c r="M31" s="24" t="s">
        <v>27</v>
      </c>
      <c r="N31" s="140">
        <v>57.401400000000002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4" s="19" customFormat="1" ht="15" customHeight="1" x14ac:dyDescent="0.2">
      <c r="A32" s="31" t="s">
        <v>14</v>
      </c>
      <c r="B32" s="55">
        <v>40.134</v>
      </c>
      <c r="C32" s="154"/>
      <c r="D32" s="56"/>
      <c r="E32" s="52" t="s">
        <v>14</v>
      </c>
      <c r="F32" s="52">
        <v>49.578490000000002</v>
      </c>
      <c r="G32" s="151"/>
      <c r="H32" s="52"/>
      <c r="I32" s="31" t="s">
        <v>14</v>
      </c>
      <c r="J32" s="140">
        <v>26.626510000000003</v>
      </c>
      <c r="K32" s="157"/>
      <c r="L32" s="24"/>
      <c r="M32" s="24" t="s">
        <v>8</v>
      </c>
      <c r="N32" s="140">
        <v>55.762700000000002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9" customFormat="1" ht="12" x14ac:dyDescent="0.2">
      <c r="A33" s="31" t="s">
        <v>27</v>
      </c>
      <c r="B33" s="52">
        <v>38.4482</v>
      </c>
      <c r="C33" s="151"/>
      <c r="D33" s="52"/>
      <c r="E33" s="52" t="s">
        <v>12</v>
      </c>
      <c r="F33" s="52">
        <v>49.352969999999999</v>
      </c>
      <c r="G33" s="151"/>
      <c r="H33" s="52"/>
      <c r="I33" s="31" t="s">
        <v>19</v>
      </c>
      <c r="J33" s="140">
        <v>25.825699999999998</v>
      </c>
      <c r="K33" s="157"/>
      <c r="L33" s="24"/>
      <c r="M33" s="24" t="s">
        <v>37</v>
      </c>
      <c r="N33" s="140">
        <v>53.568899999999999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9" customFormat="1" ht="12.75" customHeight="1" x14ac:dyDescent="0.2">
      <c r="A34" s="31" t="s">
        <v>8</v>
      </c>
      <c r="B34" s="52">
        <v>37.030699999999996</v>
      </c>
      <c r="C34" s="151"/>
      <c r="D34" s="52"/>
      <c r="E34" s="138" t="s">
        <v>37</v>
      </c>
      <c r="F34" s="138">
        <v>48.056960000000004</v>
      </c>
      <c r="G34" s="155"/>
      <c r="H34" s="50"/>
      <c r="I34" s="31" t="s">
        <v>8</v>
      </c>
      <c r="J34" s="140">
        <v>22.880479999999999</v>
      </c>
      <c r="K34" s="157"/>
      <c r="L34" s="24"/>
      <c r="M34" s="24" t="s">
        <v>25</v>
      </c>
      <c r="N34" s="140">
        <v>51.997800000000012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s="24" customFormat="1" ht="12" x14ac:dyDescent="0.2">
      <c r="A35" s="31" t="s">
        <v>11</v>
      </c>
      <c r="B35" s="52">
        <v>36.568399999999997</v>
      </c>
      <c r="C35" s="151"/>
      <c r="D35" s="52"/>
      <c r="E35" s="52" t="s">
        <v>8</v>
      </c>
      <c r="F35" s="52">
        <v>46.515949999999997</v>
      </c>
      <c r="G35" s="151"/>
      <c r="H35" s="52"/>
      <c r="I35" s="31" t="s">
        <v>27</v>
      </c>
      <c r="J35" s="140">
        <v>21.58464</v>
      </c>
      <c r="K35" s="157"/>
      <c r="M35" s="24" t="s">
        <v>20</v>
      </c>
      <c r="N35" s="140">
        <v>51.896500000000003</v>
      </c>
    </row>
    <row r="36" spans="1:24" s="51" customFormat="1" ht="12.75" thickBot="1" x14ac:dyDescent="0.25">
      <c r="A36" s="31" t="s">
        <v>20</v>
      </c>
      <c r="B36" s="52">
        <v>32.590199999999996</v>
      </c>
      <c r="C36" s="151"/>
      <c r="D36" s="52"/>
      <c r="E36" s="52" t="s">
        <v>7</v>
      </c>
      <c r="F36" s="52">
        <v>44.449839999999995</v>
      </c>
      <c r="G36" s="151"/>
      <c r="H36" s="52"/>
      <c r="I36" s="31" t="s">
        <v>20</v>
      </c>
      <c r="J36" s="140">
        <v>15.529801999999998</v>
      </c>
      <c r="K36" s="157"/>
      <c r="L36" s="24"/>
      <c r="M36" s="24" t="s">
        <v>14</v>
      </c>
      <c r="N36" s="141">
        <v>39.385599999999997</v>
      </c>
    </row>
    <row r="37" spans="1:24" s="24" customFormat="1" ht="12" x14ac:dyDescent="0.2">
      <c r="A37" s="31" t="s">
        <v>22</v>
      </c>
      <c r="B37" s="52">
        <v>30.9177</v>
      </c>
      <c r="C37" s="152"/>
      <c r="D37" s="61"/>
      <c r="E37" s="52" t="s">
        <v>24</v>
      </c>
      <c r="F37" s="52">
        <v>39.826810000000002</v>
      </c>
      <c r="G37" s="152"/>
      <c r="H37" s="61"/>
      <c r="I37" s="31" t="s">
        <v>22</v>
      </c>
      <c r="J37" s="140">
        <v>15.152626</v>
      </c>
      <c r="K37" s="157"/>
      <c r="M37" s="24" t="s">
        <v>22</v>
      </c>
      <c r="N37" s="140">
        <v>21.043299999999999</v>
      </c>
    </row>
    <row r="38" spans="1:24" s="24" customFormat="1" ht="12" x14ac:dyDescent="0.2">
      <c r="A38" s="29"/>
      <c r="B38" s="61"/>
      <c r="C38" s="61"/>
      <c r="D38" s="61"/>
      <c r="E38" s="61"/>
      <c r="F38" s="61"/>
      <c r="G38" s="61"/>
      <c r="H38" s="61"/>
      <c r="I38" s="31"/>
    </row>
    <row r="39" spans="1:24" s="24" customFormat="1" ht="12" x14ac:dyDescent="0.2">
      <c r="A39" s="31"/>
      <c r="B39" s="52"/>
      <c r="C39" s="52"/>
      <c r="D39" s="52"/>
      <c r="E39" s="52"/>
      <c r="F39" s="52"/>
      <c r="G39" s="52"/>
      <c r="H39" s="52"/>
      <c r="I39" s="31"/>
    </row>
    <row r="40" spans="1:24" s="20" customFormat="1" ht="12" x14ac:dyDescent="0.2"/>
    <row r="41" spans="1:24" s="20" customFormat="1" ht="12" x14ac:dyDescent="0.2"/>
    <row r="42" spans="1:24" s="20" customFormat="1" ht="12" x14ac:dyDescent="0.2"/>
    <row r="43" spans="1:24" s="20" customFormat="1" ht="12" x14ac:dyDescent="0.2"/>
    <row r="44" spans="1:24" s="20" customFormat="1" ht="12" x14ac:dyDescent="0.2"/>
    <row r="45" spans="1:24" s="20" customFormat="1" ht="12" x14ac:dyDescent="0.2"/>
    <row r="46" spans="1:24" s="20" customFormat="1" ht="12" x14ac:dyDescent="0.2"/>
    <row r="47" spans="1:24" s="20" customFormat="1" ht="17.25" customHeight="1" x14ac:dyDescent="0.2"/>
    <row r="48" spans="1:24" s="20" customFormat="1" ht="17.25" customHeight="1" x14ac:dyDescent="0.2"/>
    <row r="49" spans="1:80" s="20" customFormat="1" ht="17.25" customHeight="1" x14ac:dyDescent="0.2"/>
    <row r="50" spans="1:80" s="20" customFormat="1" ht="12" x14ac:dyDescent="0.2"/>
    <row r="51" spans="1:80" s="20" customFormat="1" ht="12" x14ac:dyDescent="0.2"/>
    <row r="52" spans="1:8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</row>
    <row r="53" spans="1:80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</row>
    <row r="54" spans="1:80" x14ac:dyDescent="0.25">
      <c r="A54" s="20"/>
      <c r="B54" s="20"/>
      <c r="C54" s="20"/>
      <c r="D54" s="32"/>
      <c r="E54" s="33"/>
      <c r="F54" s="32"/>
      <c r="G54" s="32"/>
      <c r="H54" s="32"/>
      <c r="I54" s="32"/>
      <c r="J54" s="32"/>
      <c r="K54" s="32"/>
      <c r="L54" s="32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</row>
    <row r="55" spans="1:80" x14ac:dyDescent="0.25">
      <c r="A55" s="20"/>
      <c r="B55" s="20"/>
      <c r="C55" s="20"/>
      <c r="D55" s="26"/>
      <c r="E55" s="34"/>
      <c r="F55" s="35"/>
      <c r="G55" s="36"/>
      <c r="H55" s="36"/>
      <c r="I55" s="26"/>
      <c r="J55" s="26"/>
      <c r="K55" s="26"/>
      <c r="L55" s="26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</row>
    <row r="56" spans="1:80" x14ac:dyDescent="0.25">
      <c r="A56" s="20"/>
      <c r="B56" s="20"/>
      <c r="C56" s="20"/>
      <c r="D56" s="26"/>
      <c r="E56" s="34"/>
      <c r="F56" s="35"/>
      <c r="G56" s="36"/>
      <c r="H56" s="36"/>
      <c r="I56" s="26"/>
      <c r="J56" s="26"/>
      <c r="K56" s="26"/>
      <c r="L56" s="26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</row>
    <row r="57" spans="1:80" x14ac:dyDescent="0.25">
      <c r="A57" s="20"/>
      <c r="B57" s="20"/>
      <c r="C57" s="20"/>
      <c r="D57" s="26"/>
      <c r="E57" s="34"/>
      <c r="F57" s="35"/>
      <c r="G57" s="36"/>
      <c r="H57" s="36"/>
      <c r="I57" s="26"/>
      <c r="J57" s="26"/>
      <c r="K57" s="26"/>
      <c r="L57" s="26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</row>
    <row r="58" spans="1:80" x14ac:dyDescent="0.25">
      <c r="A58" s="20"/>
      <c r="B58" s="20"/>
      <c r="C58" s="20"/>
      <c r="D58" s="26"/>
      <c r="E58" s="34"/>
      <c r="F58" s="35"/>
      <c r="G58" s="36"/>
      <c r="H58" s="36"/>
      <c r="I58" s="26"/>
      <c r="J58" s="26"/>
      <c r="K58" s="26"/>
      <c r="L58" s="26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</row>
    <row r="59" spans="1:80" s="21" customFormat="1" x14ac:dyDescent="0.25">
      <c r="A59" s="20"/>
      <c r="B59" s="20"/>
      <c r="C59" s="20"/>
      <c r="D59" s="26"/>
      <c r="E59" s="34"/>
      <c r="F59" s="35"/>
      <c r="G59" s="36"/>
      <c r="H59" s="36"/>
      <c r="I59" s="26"/>
      <c r="J59" s="26"/>
      <c r="K59" s="26"/>
      <c r="L59" s="26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</row>
    <row r="60" spans="1:80" s="21" customFormat="1" x14ac:dyDescent="0.25">
      <c r="A60" s="20"/>
      <c r="B60" s="20"/>
      <c r="C60" s="20"/>
      <c r="D60" s="26"/>
      <c r="E60" s="34"/>
      <c r="F60" s="35"/>
      <c r="G60" s="37"/>
      <c r="H60" s="37"/>
      <c r="I60" s="26"/>
      <c r="J60" s="26"/>
      <c r="K60" s="26"/>
      <c r="L60" s="26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1:80" s="21" customFormat="1" x14ac:dyDescent="0.25">
      <c r="A61" s="20"/>
      <c r="B61" s="20"/>
      <c r="C61" s="20"/>
      <c r="D61" s="26"/>
      <c r="E61" s="34"/>
      <c r="F61" s="35"/>
      <c r="G61" s="38"/>
      <c r="H61" s="38"/>
      <c r="I61" s="26"/>
      <c r="J61" s="26"/>
      <c r="K61" s="26"/>
      <c r="L61" s="26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</row>
    <row r="62" spans="1:80" s="21" customFormat="1" x14ac:dyDescent="0.25">
      <c r="A62" s="20"/>
      <c r="B62" s="20"/>
      <c r="C62" s="20"/>
      <c r="D62" s="26"/>
      <c r="E62" s="34"/>
      <c r="F62" s="35"/>
      <c r="G62" s="36"/>
      <c r="H62" s="36"/>
      <c r="I62" s="26"/>
      <c r="J62" s="26"/>
      <c r="K62" s="26"/>
      <c r="L62" s="26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</row>
    <row r="63" spans="1:80" s="21" customFormat="1" x14ac:dyDescent="0.25">
      <c r="A63" s="20"/>
      <c r="B63" s="20"/>
      <c r="C63" s="20"/>
      <c r="D63" s="26"/>
      <c r="E63" s="34"/>
      <c r="F63" s="35"/>
      <c r="G63" s="36"/>
      <c r="H63" s="36"/>
      <c r="I63" s="26"/>
      <c r="J63" s="26"/>
      <c r="K63" s="26"/>
      <c r="L63" s="26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</row>
    <row r="64" spans="1:80" s="21" customFormat="1" x14ac:dyDescent="0.25">
      <c r="A64" s="20"/>
      <c r="B64" s="20"/>
      <c r="C64" s="20"/>
      <c r="D64" s="26"/>
      <c r="E64" s="33"/>
      <c r="F64" s="39"/>
      <c r="G64" s="36"/>
      <c r="H64" s="36"/>
      <c r="I64" s="26"/>
      <c r="J64" s="26"/>
      <c r="K64" s="26"/>
      <c r="L64" s="26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</row>
    <row r="65" spans="1:80" s="21" customFormat="1" x14ac:dyDescent="0.25">
      <c r="A65" s="20"/>
      <c r="B65" s="20"/>
      <c r="C65" s="20"/>
      <c r="D65" s="26"/>
      <c r="E65" s="35"/>
      <c r="F65" s="35"/>
      <c r="G65" s="36"/>
      <c r="H65" s="36"/>
      <c r="I65" s="26"/>
      <c r="J65" s="26"/>
      <c r="K65" s="26"/>
      <c r="L65" s="26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1:80" s="21" customFormat="1" x14ac:dyDescent="0.25">
      <c r="A66" s="20"/>
      <c r="B66" s="20"/>
      <c r="C66" s="20"/>
      <c r="D66" s="26"/>
      <c r="E66" s="33"/>
      <c r="F66" s="40"/>
      <c r="G66" s="36"/>
      <c r="H66" s="36"/>
      <c r="I66" s="26"/>
      <c r="J66" s="26"/>
      <c r="K66" s="26"/>
      <c r="L66" s="26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</row>
    <row r="67" spans="1:80" s="21" customFormat="1" x14ac:dyDescent="0.25">
      <c r="A67" s="20"/>
      <c r="B67" s="20"/>
      <c r="C67" s="20"/>
      <c r="D67" s="26"/>
      <c r="E67" s="34"/>
      <c r="F67" s="35"/>
      <c r="G67" s="36"/>
      <c r="H67" s="36"/>
      <c r="I67" s="26"/>
      <c r="J67" s="26"/>
      <c r="K67" s="26"/>
      <c r="L67" s="26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</row>
    <row r="68" spans="1:80" s="21" customFormat="1" x14ac:dyDescent="0.25">
      <c r="A68" s="20"/>
      <c r="B68" s="20"/>
      <c r="C68" s="20"/>
      <c r="D68" s="26"/>
      <c r="E68" s="34"/>
      <c r="F68" s="35"/>
      <c r="G68" s="36"/>
      <c r="H68" s="36"/>
      <c r="I68" s="26"/>
      <c r="J68" s="26"/>
      <c r="K68" s="26"/>
      <c r="L68" s="26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</row>
    <row r="69" spans="1:80" s="21" customFormat="1" x14ac:dyDescent="0.25">
      <c r="A69" s="20"/>
      <c r="B69" s="20"/>
      <c r="C69" s="20"/>
      <c r="D69" s="26"/>
      <c r="E69" s="34"/>
      <c r="F69" s="35"/>
      <c r="G69" s="36"/>
      <c r="H69" s="36"/>
      <c r="I69" s="26"/>
      <c r="J69" s="26"/>
      <c r="K69" s="26"/>
      <c r="L69" s="26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</row>
    <row r="70" spans="1:80" s="21" customFormat="1" x14ac:dyDescent="0.25">
      <c r="A70" s="20"/>
      <c r="B70" s="20"/>
      <c r="C70" s="20"/>
      <c r="D70" s="26"/>
      <c r="E70" s="34"/>
      <c r="F70" s="35"/>
      <c r="G70" s="36"/>
      <c r="H70" s="36"/>
      <c r="I70" s="26"/>
      <c r="J70" s="26"/>
      <c r="K70" s="26"/>
      <c r="L70" s="26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</row>
    <row r="71" spans="1:80" s="21" customFormat="1" x14ac:dyDescent="0.25">
      <c r="A71" s="20"/>
      <c r="B71" s="20"/>
      <c r="C71" s="20"/>
      <c r="D71" s="26"/>
      <c r="E71" s="34"/>
      <c r="F71" s="35"/>
      <c r="G71" s="36"/>
      <c r="H71" s="36"/>
      <c r="I71" s="26"/>
      <c r="J71" s="26"/>
      <c r="K71" s="26"/>
      <c r="L71" s="26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</row>
    <row r="72" spans="1:80" s="21" customFormat="1" x14ac:dyDescent="0.25">
      <c r="A72" s="20"/>
      <c r="B72" s="20"/>
      <c r="C72" s="20"/>
      <c r="D72" s="26"/>
      <c r="E72" s="34"/>
      <c r="F72" s="35"/>
      <c r="G72" s="36"/>
      <c r="H72" s="36"/>
      <c r="I72" s="26"/>
      <c r="J72" s="26"/>
      <c r="K72" s="26"/>
      <c r="L72" s="26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</row>
    <row r="73" spans="1:80" s="21" customFormat="1" x14ac:dyDescent="0.25">
      <c r="A73" s="20"/>
      <c r="B73" s="20"/>
      <c r="C73" s="20"/>
      <c r="D73" s="26"/>
      <c r="E73" s="34"/>
      <c r="F73" s="35"/>
      <c r="G73" s="36"/>
      <c r="H73" s="36"/>
      <c r="I73" s="26"/>
      <c r="J73" s="26"/>
      <c r="K73" s="26"/>
      <c r="L73" s="26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</row>
    <row r="74" spans="1:80" s="21" customFormat="1" x14ac:dyDescent="0.25">
      <c r="A74" s="20"/>
      <c r="B74" s="20"/>
      <c r="C74" s="20"/>
      <c r="D74" s="26"/>
      <c r="E74" s="34"/>
      <c r="F74" s="35"/>
      <c r="G74" s="36"/>
      <c r="H74" s="36"/>
      <c r="I74" s="26"/>
      <c r="J74" s="26"/>
      <c r="K74" s="26"/>
      <c r="L74" s="26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</row>
    <row r="75" spans="1:80" s="21" customFormat="1" x14ac:dyDescent="0.25">
      <c r="A75" s="20"/>
      <c r="B75" s="20"/>
      <c r="C75" s="20"/>
      <c r="D75" s="26"/>
      <c r="E75" s="34"/>
      <c r="F75" s="35"/>
      <c r="G75" s="36"/>
      <c r="H75" s="36"/>
      <c r="I75" s="26"/>
      <c r="J75" s="26"/>
      <c r="K75" s="26"/>
      <c r="L75" s="26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</row>
    <row r="76" spans="1:80" s="21" customFormat="1" x14ac:dyDescent="0.25">
      <c r="A76" s="20"/>
      <c r="B76" s="20"/>
      <c r="C76" s="20"/>
      <c r="D76" s="26"/>
      <c r="E76" s="34"/>
      <c r="F76" s="35"/>
      <c r="G76" s="36"/>
      <c r="H76" s="36"/>
      <c r="I76" s="26"/>
      <c r="J76" s="26"/>
      <c r="K76" s="26"/>
      <c r="L76" s="26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1:80" s="21" customFormat="1" x14ac:dyDescent="0.25">
      <c r="A77" s="20"/>
      <c r="B77" s="20"/>
      <c r="C77" s="20"/>
      <c r="D77" s="26"/>
      <c r="E77" s="34"/>
      <c r="F77" s="35"/>
      <c r="G77" s="36"/>
      <c r="H77" s="36"/>
      <c r="I77" s="26"/>
      <c r="J77" s="26"/>
      <c r="K77" s="26"/>
      <c r="L77" s="26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1:80" s="21" customFormat="1" x14ac:dyDescent="0.25">
      <c r="A78" s="20"/>
      <c r="B78" s="20"/>
      <c r="C78" s="20"/>
      <c r="D78" s="26"/>
      <c r="E78" s="34"/>
      <c r="F78" s="35"/>
      <c r="G78" s="36"/>
      <c r="H78" s="36"/>
      <c r="I78" s="26"/>
      <c r="J78" s="26"/>
      <c r="K78" s="26"/>
      <c r="L78" s="26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1:80" s="21" customFormat="1" x14ac:dyDescent="0.25">
      <c r="A79" s="20"/>
      <c r="B79" s="20"/>
      <c r="C79" s="20"/>
      <c r="D79" s="35"/>
      <c r="E79" s="41"/>
      <c r="F79" s="42"/>
      <c r="G79" s="43"/>
      <c r="H79" s="43"/>
      <c r="I79" s="35"/>
      <c r="J79" s="35"/>
      <c r="K79" s="35"/>
      <c r="L79" s="35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</row>
    <row r="80" spans="1:80" s="21" customFormat="1" x14ac:dyDescent="0.25">
      <c r="A80" s="20"/>
      <c r="B80" s="20"/>
      <c r="C80" s="20"/>
      <c r="D80" s="35"/>
      <c r="E80" s="35"/>
      <c r="F80" s="35"/>
      <c r="G80" s="35"/>
      <c r="H80" s="35"/>
      <c r="I80" s="35"/>
      <c r="J80" s="35"/>
      <c r="K80" s="35"/>
      <c r="L80" s="35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</row>
    <row r="81" spans="1:80" s="21" customFormat="1" x14ac:dyDescent="0.25">
      <c r="A81" s="20"/>
      <c r="B81" s="20"/>
      <c r="C81" s="20"/>
      <c r="D81" s="35"/>
      <c r="E81" s="35"/>
      <c r="F81" s="35"/>
      <c r="G81" s="35"/>
      <c r="H81" s="35"/>
      <c r="I81" s="44"/>
      <c r="J81" s="45"/>
      <c r="K81" s="45"/>
      <c r="L81" s="35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</row>
    <row r="82" spans="1:80" s="21" customFormat="1" x14ac:dyDescent="0.25">
      <c r="A82" s="20"/>
      <c r="B82" s="20"/>
      <c r="C82" s="20"/>
      <c r="D82" s="35"/>
      <c r="E82" s="35"/>
      <c r="F82" s="35"/>
      <c r="G82" s="35"/>
      <c r="H82" s="35"/>
      <c r="I82" s="35"/>
      <c r="J82" s="35"/>
      <c r="K82" s="35"/>
      <c r="L82" s="35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</row>
    <row r="83" spans="1:80" s="21" customFormat="1" x14ac:dyDescent="0.25">
      <c r="A83" s="20"/>
      <c r="B83" s="20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</row>
    <row r="84" spans="1:80" s="21" customFormat="1" x14ac:dyDescent="0.25">
      <c r="A84" s="20"/>
      <c r="B84" s="20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</row>
    <row r="85" spans="1:80" s="21" customFormat="1" x14ac:dyDescent="0.25">
      <c r="A85" s="20"/>
      <c r="B85" s="20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</row>
    <row r="86" spans="1:80" s="21" customForma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</row>
    <row r="87" spans="1:80" s="21" customForma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</row>
    <row r="88" spans="1:80" s="21" customForma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</row>
    <row r="89" spans="1:80" s="21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</row>
    <row r="90" spans="1:80" s="21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</row>
    <row r="91" spans="1:80" s="21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</row>
    <row r="92" spans="1:80" s="21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</row>
    <row r="93" spans="1:80" s="21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</row>
    <row r="94" spans="1:80" s="21" customForma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</row>
    <row r="95" spans="1:80" s="21" customForma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</row>
    <row r="96" spans="1:80" s="21" customForma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</row>
    <row r="97" spans="1:80" s="21" customForma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</row>
    <row r="98" spans="1:80" s="21" customForma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</row>
    <row r="99" spans="1:80" s="21" customForma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</row>
    <row r="100" spans="1:80" s="21" customForma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</row>
    <row r="101" spans="1:80" s="21" customForma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</row>
    <row r="102" spans="1:80" s="21" customForma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</row>
    <row r="103" spans="1:80" s="21" customForma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</row>
    <row r="104" spans="1:80" s="21" customForma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</row>
    <row r="105" spans="1:80" s="21" customForma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</row>
    <row r="106" spans="1:80" s="21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</row>
    <row r="107" spans="1:80" s="21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</row>
    <row r="108" spans="1:80" s="21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</row>
    <row r="109" spans="1:80" s="21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</row>
    <row r="110" spans="1:80" s="21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</row>
  </sheetData>
  <conditionalFormatting sqref="K55:K74">
    <cfRule type="duplicateValues" dxfId="29" priority="1"/>
  </conditionalFormatting>
  <conditionalFormatting sqref="G9:H27">
    <cfRule type="duplicateValues" dxfId="28" priority="2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zoomScaleNormal="100" workbookViewId="0"/>
  </sheetViews>
  <sheetFormatPr defaultRowHeight="15" x14ac:dyDescent="0.25"/>
  <cols>
    <col min="1" max="1" width="31.5703125" customWidth="1"/>
    <col min="2" max="4" width="9.42578125" bestFit="1" customWidth="1"/>
    <col min="5" max="7" width="10.140625" bestFit="1" customWidth="1"/>
    <col min="8" max="8" width="13.140625" customWidth="1"/>
  </cols>
  <sheetData>
    <row r="1" spans="1:23" s="4" customFormat="1" ht="15.75" x14ac:dyDescent="0.25">
      <c r="A1" s="13" t="s">
        <v>205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2" x14ac:dyDescent="0.2">
      <c r="A8" s="17" t="s">
        <v>44</v>
      </c>
      <c r="B8" s="16">
        <v>2017</v>
      </c>
      <c r="C8" s="16">
        <v>2018</v>
      </c>
      <c r="D8" s="27">
        <v>2019</v>
      </c>
      <c r="E8" s="16">
        <v>2020</v>
      </c>
      <c r="F8" s="16">
        <v>2021</v>
      </c>
      <c r="G8" s="16">
        <v>2022</v>
      </c>
      <c r="H8" s="27" t="s">
        <v>60</v>
      </c>
    </row>
    <row r="9" spans="1:23" s="18" customFormat="1" ht="18.75" customHeight="1" x14ac:dyDescent="0.2">
      <c r="A9" s="133" t="s">
        <v>43</v>
      </c>
      <c r="B9" s="52">
        <v>37</v>
      </c>
      <c r="C9" s="52">
        <v>39</v>
      </c>
      <c r="D9" s="52">
        <v>43</v>
      </c>
      <c r="E9" s="52">
        <v>48</v>
      </c>
      <c r="F9" s="52">
        <v>72</v>
      </c>
      <c r="G9" s="52">
        <v>77</v>
      </c>
      <c r="H9" s="136">
        <v>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16.5" customHeight="1" x14ac:dyDescent="0.2">
      <c r="A10" s="133" t="s">
        <v>41</v>
      </c>
      <c r="B10" s="52">
        <v>35</v>
      </c>
      <c r="C10" s="52">
        <v>37</v>
      </c>
      <c r="D10" s="52">
        <v>41</v>
      </c>
      <c r="E10" s="52">
        <v>46</v>
      </c>
      <c r="F10" s="52">
        <v>53</v>
      </c>
      <c r="G10" s="52">
        <v>58</v>
      </c>
      <c r="H10" s="136">
        <v>9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18" customHeight="1" x14ac:dyDescent="0.2">
      <c r="A11" s="133" t="s">
        <v>40</v>
      </c>
      <c r="B11" s="52">
        <v>60</v>
      </c>
      <c r="C11" s="52">
        <v>65</v>
      </c>
      <c r="D11" s="52">
        <v>69</v>
      </c>
      <c r="E11" s="52">
        <v>74</v>
      </c>
      <c r="F11" s="52">
        <v>78</v>
      </c>
      <c r="G11" s="52">
        <v>83</v>
      </c>
      <c r="H11" s="136">
        <v>6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19.5" customHeight="1" x14ac:dyDescent="0.2">
      <c r="A12" s="133" t="s">
        <v>58</v>
      </c>
      <c r="B12" s="52">
        <v>53</v>
      </c>
      <c r="C12" s="52">
        <v>54</v>
      </c>
      <c r="D12" s="52">
        <v>55</v>
      </c>
      <c r="E12" s="52">
        <v>556</v>
      </c>
      <c r="F12" s="52">
        <v>58</v>
      </c>
      <c r="G12" s="52">
        <v>59</v>
      </c>
      <c r="H12" s="136">
        <v>3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14.25" customHeight="1" x14ac:dyDescent="0.2">
      <c r="A13" s="134" t="s">
        <v>59</v>
      </c>
      <c r="B13" s="135">
        <v>46</v>
      </c>
      <c r="C13" s="135">
        <v>49</v>
      </c>
      <c r="D13" s="135">
        <v>52</v>
      </c>
      <c r="E13" s="135">
        <v>56</v>
      </c>
      <c r="F13" s="135">
        <v>65</v>
      </c>
      <c r="G13" s="135">
        <v>69</v>
      </c>
      <c r="H13" s="137">
        <v>6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13.5" customHeight="1" x14ac:dyDescent="0.2">
      <c r="A14" s="31"/>
      <c r="B14" s="52"/>
      <c r="C14" s="52"/>
      <c r="D14" s="52"/>
      <c r="E14" s="52"/>
      <c r="F14" s="52"/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20" customFormat="1" ht="12" x14ac:dyDescent="0.2"/>
    <row r="16" spans="1:23" s="20" customFormat="1" ht="12" x14ac:dyDescent="0.2"/>
    <row r="17" spans="1:79" s="20" customFormat="1" ht="12" x14ac:dyDescent="0.2"/>
    <row r="18" spans="1:79" s="20" customFormat="1" ht="12" x14ac:dyDescent="0.2"/>
    <row r="19" spans="1:79" s="20" customFormat="1" ht="12" x14ac:dyDescent="0.2"/>
    <row r="20" spans="1:79" s="20" customFormat="1" ht="12" x14ac:dyDescent="0.2"/>
    <row r="21" spans="1:79" s="20" customFormat="1" ht="12" x14ac:dyDescent="0.2"/>
    <row r="22" spans="1:79" s="20" customFormat="1" ht="17.25" customHeight="1" x14ac:dyDescent="0.2"/>
    <row r="23" spans="1:79" s="20" customFormat="1" ht="17.25" customHeight="1" x14ac:dyDescent="0.2"/>
    <row r="24" spans="1:79" s="20" customFormat="1" ht="17.25" customHeight="1" x14ac:dyDescent="0.2"/>
    <row r="25" spans="1:79" s="20" customFormat="1" ht="12" x14ac:dyDescent="0.2"/>
    <row r="26" spans="1:79" s="20" customFormat="1" ht="12" x14ac:dyDescent="0.2"/>
    <row r="27" spans="1:7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</row>
    <row r="29" spans="1:79" x14ac:dyDescent="0.25">
      <c r="A29" s="20"/>
      <c r="B29" s="20"/>
      <c r="C29" s="20"/>
      <c r="D29" s="32"/>
      <c r="E29" s="33"/>
      <c r="F29" s="32"/>
      <c r="G29" s="32"/>
      <c r="H29" s="32"/>
      <c r="I29" s="32"/>
      <c r="J29" s="32"/>
      <c r="K29" s="32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</row>
    <row r="30" spans="1:79" x14ac:dyDescent="0.25">
      <c r="A30" s="20"/>
      <c r="B30" s="20"/>
      <c r="C30" s="20"/>
      <c r="D30" s="26"/>
      <c r="E30" s="34"/>
      <c r="F30" s="35"/>
      <c r="G30" s="36"/>
      <c r="H30" s="26"/>
      <c r="I30" s="26"/>
      <c r="J30" s="26"/>
      <c r="K30" s="2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x14ac:dyDescent="0.25">
      <c r="A31" s="20"/>
      <c r="B31" s="20"/>
      <c r="C31" s="20"/>
      <c r="D31" s="26"/>
      <c r="E31" s="34"/>
      <c r="F31" s="35"/>
      <c r="G31" s="36"/>
      <c r="H31" s="26"/>
      <c r="I31" s="26"/>
      <c r="J31" s="26"/>
      <c r="K31" s="2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x14ac:dyDescent="0.25">
      <c r="A32" s="20"/>
      <c r="B32" s="20"/>
      <c r="C32" s="20"/>
      <c r="D32" s="26"/>
      <c r="E32" s="34"/>
      <c r="F32" s="35"/>
      <c r="G32" s="36"/>
      <c r="H32" s="26"/>
      <c r="I32" s="26"/>
      <c r="J32" s="26"/>
      <c r="K32" s="2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x14ac:dyDescent="0.25">
      <c r="A33" s="20"/>
      <c r="B33" s="20"/>
      <c r="C33" s="20"/>
      <c r="D33" s="26"/>
      <c r="E33" s="34"/>
      <c r="F33" s="35"/>
      <c r="G33" s="36"/>
      <c r="H33" s="26"/>
      <c r="I33" s="26"/>
      <c r="J33" s="26"/>
      <c r="K33" s="2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A34" s="20"/>
      <c r="B34" s="20"/>
      <c r="C34" s="20"/>
      <c r="D34" s="26"/>
      <c r="E34" s="34"/>
      <c r="F34" s="35"/>
      <c r="G34" s="36"/>
      <c r="H34" s="26"/>
      <c r="I34" s="26"/>
      <c r="J34" s="26"/>
      <c r="K34" s="2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x14ac:dyDescent="0.25">
      <c r="A35" s="20"/>
      <c r="B35" s="20"/>
      <c r="C35" s="20"/>
      <c r="D35" s="26"/>
      <c r="E35" s="34"/>
      <c r="F35" s="35"/>
      <c r="G35" s="37"/>
      <c r="H35" s="26"/>
      <c r="I35" s="26"/>
      <c r="J35" s="26"/>
      <c r="K35" s="2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x14ac:dyDescent="0.25">
      <c r="A36" s="20"/>
      <c r="B36" s="20"/>
      <c r="C36" s="20"/>
      <c r="D36" s="26"/>
      <c r="E36" s="34"/>
      <c r="F36" s="35"/>
      <c r="G36" s="38"/>
      <c r="H36" s="26"/>
      <c r="I36" s="26"/>
      <c r="J36" s="26"/>
      <c r="K36" s="2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x14ac:dyDescent="0.25">
      <c r="A37" s="20"/>
      <c r="B37" s="20"/>
      <c r="C37" s="20"/>
      <c r="D37" s="26"/>
      <c r="E37" s="34"/>
      <c r="F37" s="35"/>
      <c r="G37" s="36"/>
      <c r="H37" s="26"/>
      <c r="I37" s="26"/>
      <c r="J37" s="26"/>
      <c r="K37" s="2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x14ac:dyDescent="0.25">
      <c r="A38" s="20"/>
      <c r="B38" s="20"/>
      <c r="C38" s="20"/>
      <c r="D38" s="26"/>
      <c r="E38" s="34"/>
      <c r="F38" s="35"/>
      <c r="G38" s="36"/>
      <c r="H38" s="26"/>
      <c r="I38" s="26"/>
      <c r="J38" s="26"/>
      <c r="K38" s="2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x14ac:dyDescent="0.25">
      <c r="A39" s="20"/>
      <c r="B39" s="20"/>
      <c r="C39" s="20"/>
      <c r="D39" s="26"/>
      <c r="E39" s="33"/>
      <c r="F39" s="39"/>
      <c r="G39" s="36"/>
      <c r="H39" s="26"/>
      <c r="I39" s="26"/>
      <c r="J39" s="26"/>
      <c r="K39" s="2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x14ac:dyDescent="0.25">
      <c r="A40" s="20"/>
      <c r="B40" s="20"/>
      <c r="C40" s="20"/>
      <c r="D40" s="26"/>
      <c r="E40" s="35"/>
      <c r="F40" s="35"/>
      <c r="G40" s="36"/>
      <c r="H40" s="26"/>
      <c r="I40" s="26"/>
      <c r="J40" s="26"/>
      <c r="K40" s="2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x14ac:dyDescent="0.25">
      <c r="A41" s="20"/>
      <c r="B41" s="20"/>
      <c r="C41" s="20"/>
      <c r="D41" s="26"/>
      <c r="E41" s="33"/>
      <c r="F41" s="40"/>
      <c r="G41" s="36"/>
      <c r="H41" s="26"/>
      <c r="I41" s="26"/>
      <c r="J41" s="26"/>
      <c r="K41" s="2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x14ac:dyDescent="0.25">
      <c r="A42" s="20"/>
      <c r="B42" s="20"/>
      <c r="C42" s="20"/>
      <c r="D42" s="26"/>
      <c r="E42" s="34"/>
      <c r="F42" s="35"/>
      <c r="G42" s="36"/>
      <c r="H42" s="26"/>
      <c r="I42" s="26"/>
      <c r="J42" s="26"/>
      <c r="K42" s="2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x14ac:dyDescent="0.25">
      <c r="A43" s="20"/>
      <c r="B43" s="20"/>
      <c r="C43" s="20"/>
      <c r="D43" s="26"/>
      <c r="E43" s="34"/>
      <c r="F43" s="35"/>
      <c r="G43" s="36"/>
      <c r="H43" s="26"/>
      <c r="I43" s="26"/>
      <c r="J43" s="26"/>
      <c r="K43" s="2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x14ac:dyDescent="0.25">
      <c r="A44" s="20"/>
      <c r="B44" s="20"/>
      <c r="C44" s="20"/>
      <c r="D44" s="26"/>
      <c r="E44" s="34"/>
      <c r="F44" s="35"/>
      <c r="G44" s="36"/>
      <c r="H44" s="26"/>
      <c r="I44" s="26"/>
      <c r="J44" s="26"/>
      <c r="K44" s="2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x14ac:dyDescent="0.25">
      <c r="A45" s="20"/>
      <c r="B45" s="20"/>
      <c r="C45" s="20"/>
      <c r="D45" s="26"/>
      <c r="E45" s="34"/>
      <c r="F45" s="35"/>
      <c r="G45" s="36"/>
      <c r="H45" s="26"/>
      <c r="I45" s="26"/>
      <c r="J45" s="26"/>
      <c r="K45" s="2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x14ac:dyDescent="0.25">
      <c r="A46" s="20"/>
      <c r="B46" s="20"/>
      <c r="C46" s="20"/>
      <c r="D46" s="26"/>
      <c r="E46" s="34"/>
      <c r="F46" s="35"/>
      <c r="G46" s="36"/>
      <c r="H46" s="26"/>
      <c r="I46" s="26"/>
      <c r="J46" s="26"/>
      <c r="K46" s="2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x14ac:dyDescent="0.25">
      <c r="A47" s="20"/>
      <c r="B47" s="20"/>
      <c r="C47" s="20"/>
      <c r="D47" s="26"/>
      <c r="E47" s="34"/>
      <c r="F47" s="35"/>
      <c r="G47" s="36"/>
      <c r="H47" s="26"/>
      <c r="I47" s="26"/>
      <c r="J47" s="26"/>
      <c r="K47" s="26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x14ac:dyDescent="0.25">
      <c r="A48" s="20"/>
      <c r="B48" s="20"/>
      <c r="C48" s="20"/>
      <c r="D48" s="26"/>
      <c r="E48" s="34"/>
      <c r="F48" s="35"/>
      <c r="G48" s="36"/>
      <c r="H48" s="26"/>
      <c r="I48" s="26"/>
      <c r="J48" s="26"/>
      <c r="K48" s="26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x14ac:dyDescent="0.25">
      <c r="A49" s="20"/>
      <c r="B49" s="20"/>
      <c r="C49" s="20"/>
      <c r="D49" s="26"/>
      <c r="E49" s="34"/>
      <c r="F49" s="35"/>
      <c r="G49" s="36"/>
      <c r="H49" s="26"/>
      <c r="I49" s="26"/>
      <c r="J49" s="26"/>
      <c r="K49" s="2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x14ac:dyDescent="0.25">
      <c r="A50" s="20"/>
      <c r="B50" s="20"/>
      <c r="C50" s="20"/>
      <c r="D50" s="26"/>
      <c r="E50" s="34"/>
      <c r="F50" s="35"/>
      <c r="G50" s="36"/>
      <c r="H50" s="26"/>
      <c r="I50" s="26"/>
      <c r="J50" s="26"/>
      <c r="K50" s="26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x14ac:dyDescent="0.25">
      <c r="A51" s="20"/>
      <c r="B51" s="20"/>
      <c r="C51" s="20"/>
      <c r="D51" s="26"/>
      <c r="E51" s="34"/>
      <c r="F51" s="35"/>
      <c r="G51" s="36"/>
      <c r="H51" s="26"/>
      <c r="I51" s="26"/>
      <c r="J51" s="26"/>
      <c r="K51" s="26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x14ac:dyDescent="0.25">
      <c r="A52" s="20"/>
      <c r="B52" s="20"/>
      <c r="C52" s="20"/>
      <c r="D52" s="26"/>
      <c r="E52" s="34"/>
      <c r="F52" s="35"/>
      <c r="G52" s="36"/>
      <c r="H52" s="26"/>
      <c r="I52" s="26"/>
      <c r="J52" s="26"/>
      <c r="K52" s="26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x14ac:dyDescent="0.25">
      <c r="A53" s="20"/>
      <c r="B53" s="20"/>
      <c r="C53" s="20"/>
      <c r="D53" s="26"/>
      <c r="E53" s="34"/>
      <c r="F53" s="35"/>
      <c r="G53" s="36"/>
      <c r="H53" s="26"/>
      <c r="I53" s="26"/>
      <c r="J53" s="26"/>
      <c r="K53" s="26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x14ac:dyDescent="0.25">
      <c r="A54" s="20"/>
      <c r="B54" s="20"/>
      <c r="C54" s="20"/>
      <c r="D54" s="35"/>
      <c r="E54" s="41"/>
      <c r="F54" s="42"/>
      <c r="G54" s="43"/>
      <c r="H54" s="35"/>
      <c r="I54" s="35"/>
      <c r="J54" s="35"/>
      <c r="K54" s="35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x14ac:dyDescent="0.25">
      <c r="A55" s="20"/>
      <c r="B55" s="20"/>
      <c r="C55" s="20"/>
      <c r="D55" s="35"/>
      <c r="E55" s="35"/>
      <c r="F55" s="35"/>
      <c r="G55" s="35"/>
      <c r="H55" s="35"/>
      <c r="I55" s="35"/>
      <c r="J55" s="35"/>
      <c r="K55" s="3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x14ac:dyDescent="0.25">
      <c r="A56" s="20"/>
      <c r="B56" s="20"/>
      <c r="C56" s="20"/>
      <c r="D56" s="35"/>
      <c r="E56" s="35"/>
      <c r="F56" s="35"/>
      <c r="G56" s="35"/>
      <c r="H56" s="44"/>
      <c r="I56" s="45"/>
      <c r="J56" s="45"/>
      <c r="K56" s="35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x14ac:dyDescent="0.25">
      <c r="A57" s="20"/>
      <c r="B57" s="20"/>
      <c r="C57" s="20"/>
      <c r="D57" s="35"/>
      <c r="E57" s="35"/>
      <c r="F57" s="35"/>
      <c r="G57" s="35"/>
      <c r="H57" s="35"/>
      <c r="I57" s="35"/>
      <c r="J57" s="35"/>
      <c r="K57" s="3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x14ac:dyDescent="0.25">
      <c r="A58" s="20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</sheetData>
  <conditionalFormatting sqref="J30:J49">
    <cfRule type="duplicateValues" dxfId="27" priority="1"/>
  </conditionalFormatting>
  <conditionalFormatting sqref="G9:G14">
    <cfRule type="duplicateValues" dxfId="26" priority="32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9"/>
  <sheetViews>
    <sheetView workbookViewId="0">
      <selection activeCell="C9" sqref="C9:G19"/>
    </sheetView>
  </sheetViews>
  <sheetFormatPr defaultColWidth="9.140625" defaultRowHeight="12" customHeight="1" x14ac:dyDescent="0.2"/>
  <cols>
    <col min="1" max="1" width="2.85546875" style="103" customWidth="1"/>
    <col min="2" max="2" width="29.85546875" style="103" bestFit="1" customWidth="1"/>
    <col min="3" max="3" width="26.85546875" style="103" bestFit="1" customWidth="1"/>
    <col min="4" max="9" width="9.140625" style="103" customWidth="1"/>
    <col min="10" max="10" width="12" style="103" customWidth="1"/>
    <col min="11" max="19" width="9.140625" style="103" customWidth="1"/>
    <col min="20" max="21" width="9.42578125" style="103" bestFit="1" customWidth="1"/>
    <col min="22" max="16384" width="9.140625" style="103"/>
  </cols>
  <sheetData>
    <row r="1" spans="1:216" s="118" customFormat="1" ht="15" x14ac:dyDescent="0.2">
      <c r="A1" s="119" t="s">
        <v>135</v>
      </c>
    </row>
    <row r="2" spans="1:216" s="117" customFormat="1" ht="12" customHeight="1" x14ac:dyDescent="0.2"/>
    <row r="3" spans="1:216" s="117" customFormat="1" ht="12" customHeight="1" x14ac:dyDescent="0.2"/>
    <row r="4" spans="1:216" s="117" customFormat="1" ht="12" customHeight="1" x14ac:dyDescent="0.2"/>
    <row r="5" spans="1:216" s="117" customFormat="1" ht="12" customHeight="1" x14ac:dyDescent="0.2"/>
    <row r="6" spans="1:216" s="117" customFormat="1" ht="12" customHeight="1" x14ac:dyDescent="0.2"/>
    <row r="7" spans="1:216" s="117" customFormat="1" ht="20.25" customHeight="1" x14ac:dyDescent="0.2"/>
    <row r="8" spans="1:216" s="125" customFormat="1" ht="12" customHeight="1" x14ac:dyDescent="0.2">
      <c r="A8" s="16"/>
      <c r="B8" s="16" t="s">
        <v>63</v>
      </c>
      <c r="C8" s="16" t="s">
        <v>64</v>
      </c>
      <c r="D8" s="16" t="s">
        <v>1</v>
      </c>
      <c r="E8" s="16" t="s">
        <v>65</v>
      </c>
      <c r="F8" s="16" t="s">
        <v>66</v>
      </c>
      <c r="G8" s="16" t="s">
        <v>67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</row>
    <row r="9" spans="1:216" s="104" customFormat="1" ht="12" customHeight="1" x14ac:dyDescent="0.2">
      <c r="B9" s="124" t="s">
        <v>68</v>
      </c>
      <c r="C9" s="160">
        <v>53.919499999999999</v>
      </c>
      <c r="D9" s="160">
        <v>68.39177500000001</v>
      </c>
      <c r="E9" s="160">
        <v>70</v>
      </c>
      <c r="F9" s="160">
        <v>66.522000000000006</v>
      </c>
      <c r="G9" s="160">
        <v>27.8218</v>
      </c>
      <c r="H9" s="159"/>
      <c r="I9" s="132"/>
      <c r="J9" s="132"/>
      <c r="K9" s="116"/>
      <c r="L9" s="128"/>
      <c r="M9" s="128"/>
      <c r="N9" s="128"/>
      <c r="O9" s="128"/>
      <c r="P9" s="128"/>
      <c r="Q9" s="128"/>
      <c r="R9" s="128"/>
      <c r="S9" s="128"/>
    </row>
    <row r="10" spans="1:216" s="104" customFormat="1" ht="12" customHeight="1" x14ac:dyDescent="0.2">
      <c r="B10" s="124" t="s">
        <v>69</v>
      </c>
      <c r="C10" s="160">
        <v>4.5</v>
      </c>
      <c r="D10" s="123">
        <v>6.7499999999999991</v>
      </c>
      <c r="E10" s="123">
        <v>5.6000000000000014</v>
      </c>
      <c r="F10" s="123">
        <v>6.3</v>
      </c>
      <c r="G10" s="123">
        <v>2.6</v>
      </c>
      <c r="H10" s="123"/>
      <c r="I10" s="123"/>
      <c r="J10" s="121"/>
      <c r="K10" s="106"/>
      <c r="L10" s="106"/>
      <c r="M10" s="106"/>
      <c r="N10" s="106"/>
      <c r="O10" s="106"/>
      <c r="P10" s="105"/>
      <c r="Q10" s="105"/>
      <c r="R10" s="105"/>
      <c r="S10" s="105"/>
      <c r="T10" s="105"/>
      <c r="U10" s="105"/>
      <c r="V10" s="105"/>
    </row>
    <row r="11" spans="1:216" s="104" customFormat="1" ht="12" customHeight="1" x14ac:dyDescent="0.2">
      <c r="B11" s="124" t="s">
        <v>70</v>
      </c>
      <c r="C11" s="160">
        <v>19.100000000000001</v>
      </c>
      <c r="D11" s="123">
        <v>20.574999999999999</v>
      </c>
      <c r="E11" s="123">
        <v>22.3</v>
      </c>
      <c r="F11" s="123">
        <v>23.7</v>
      </c>
      <c r="G11" s="123">
        <v>10</v>
      </c>
      <c r="H11" s="123"/>
      <c r="I11" s="122"/>
      <c r="J11" s="121"/>
      <c r="K11" s="106"/>
      <c r="L11" s="106"/>
      <c r="M11" s="106"/>
      <c r="N11" s="106"/>
      <c r="O11" s="106"/>
      <c r="P11" s="105"/>
      <c r="Q11" s="105"/>
      <c r="R11" s="105"/>
      <c r="S11" s="105"/>
      <c r="T11" s="105"/>
      <c r="U11" s="105"/>
      <c r="V11" s="105"/>
    </row>
    <row r="12" spans="1:216" s="104" customFormat="1" ht="12" customHeight="1" x14ac:dyDescent="0.2">
      <c r="B12" s="124" t="s">
        <v>71</v>
      </c>
      <c r="C12" s="160">
        <v>7.584340000000001</v>
      </c>
      <c r="D12" s="123">
        <v>2.0893949999999997</v>
      </c>
      <c r="E12" s="123">
        <v>4.4000000000000004</v>
      </c>
      <c r="F12" s="123">
        <v>7.2470999999999997</v>
      </c>
      <c r="G12" s="123">
        <v>0</v>
      </c>
      <c r="H12" s="123"/>
      <c r="I12" s="122"/>
      <c r="J12" s="121"/>
      <c r="K12" s="106"/>
      <c r="L12" s="106"/>
      <c r="M12" s="106"/>
      <c r="N12" s="106"/>
      <c r="O12" s="106"/>
      <c r="P12" s="105"/>
      <c r="Q12" s="105"/>
      <c r="R12" s="105"/>
      <c r="S12" s="105"/>
      <c r="T12" s="105"/>
      <c r="U12" s="105"/>
      <c r="V12" s="105"/>
    </row>
    <row r="13" spans="1:216" s="104" customFormat="1" ht="12" customHeight="1" x14ac:dyDescent="0.2">
      <c r="B13" s="124" t="s">
        <v>72</v>
      </c>
      <c r="C13" s="160">
        <v>65.776900000000012</v>
      </c>
      <c r="D13" s="123">
        <v>68.205999999999989</v>
      </c>
      <c r="E13" s="123">
        <v>80</v>
      </c>
      <c r="F13" s="123">
        <v>76.801600000000008</v>
      </c>
      <c r="G13" s="123">
        <v>0</v>
      </c>
      <c r="H13" s="123"/>
      <c r="I13" s="122"/>
      <c r="J13" s="121"/>
      <c r="K13" s="106"/>
      <c r="L13" s="106"/>
      <c r="M13" s="106"/>
      <c r="N13" s="106"/>
      <c r="O13" s="106"/>
      <c r="P13" s="105"/>
      <c r="Q13" s="105"/>
      <c r="R13" s="105"/>
      <c r="S13" s="105"/>
      <c r="T13" s="105"/>
      <c r="U13" s="105"/>
      <c r="V13" s="105"/>
    </row>
    <row r="14" spans="1:216" s="108" customFormat="1" ht="12" customHeight="1" x14ac:dyDescent="0.2">
      <c r="B14" s="120" t="s">
        <v>73</v>
      </c>
      <c r="C14" s="123">
        <v>61</v>
      </c>
      <c r="D14" s="123">
        <v>76.627525000000006</v>
      </c>
      <c r="E14" s="123">
        <v>88.4</v>
      </c>
      <c r="F14" s="123">
        <v>72.828299999999999</v>
      </c>
      <c r="G14" s="123">
        <v>25.236599999999999</v>
      </c>
      <c r="H14" s="106"/>
      <c r="I14" s="106"/>
      <c r="J14" s="106"/>
      <c r="K14" s="106"/>
      <c r="L14" s="106"/>
      <c r="M14" s="106"/>
      <c r="N14" s="106"/>
      <c r="O14" s="106"/>
      <c r="P14" s="112"/>
      <c r="Q14" s="112"/>
      <c r="R14" s="112"/>
      <c r="S14" s="112"/>
      <c r="T14" s="112"/>
      <c r="U14" s="112"/>
      <c r="V14" s="112"/>
    </row>
    <row r="15" spans="1:216" s="158" customFormat="1" ht="12" customHeight="1" x14ac:dyDescent="0.2">
      <c r="B15" s="158" t="s">
        <v>74</v>
      </c>
      <c r="C15" s="161">
        <v>33.990099999999998</v>
      </c>
      <c r="D15" s="161">
        <v>56.880624999999995</v>
      </c>
      <c r="E15" s="161">
        <v>56.6</v>
      </c>
      <c r="F15" s="161">
        <v>51.88</v>
      </c>
      <c r="G15" s="161">
        <v>11.326700000000001</v>
      </c>
    </row>
    <row r="16" spans="1:216" s="158" customFormat="1" ht="12" customHeight="1" x14ac:dyDescent="0.2">
      <c r="B16" s="158" t="s">
        <v>75</v>
      </c>
      <c r="C16" s="161">
        <v>14.2218</v>
      </c>
      <c r="D16" s="161">
        <v>21.490874999999999</v>
      </c>
      <c r="E16" s="161">
        <v>27</v>
      </c>
      <c r="F16" s="161">
        <v>22.684100000000001</v>
      </c>
      <c r="G16" s="161">
        <v>5.0956000000000001</v>
      </c>
    </row>
    <row r="17" spans="2:7" s="158" customFormat="1" ht="12" customHeight="1" x14ac:dyDescent="0.2">
      <c r="B17" s="158" t="s">
        <v>76</v>
      </c>
      <c r="C17" s="161">
        <v>7.9070999999999998</v>
      </c>
      <c r="D17" s="161">
        <v>12.343625000000001</v>
      </c>
      <c r="E17" s="161">
        <v>22</v>
      </c>
      <c r="F17" s="161">
        <v>13.003</v>
      </c>
      <c r="G17" s="161">
        <v>2.8622000000000001</v>
      </c>
    </row>
    <row r="18" spans="2:7" s="158" customFormat="1" ht="12" customHeight="1" x14ac:dyDescent="0.2">
      <c r="B18" s="158" t="s">
        <v>77</v>
      </c>
      <c r="C18" s="161">
        <v>74.628100000000003</v>
      </c>
      <c r="D18" s="161">
        <v>83.885575000000003</v>
      </c>
      <c r="E18" s="161">
        <v>84.3</v>
      </c>
      <c r="F18" s="161">
        <v>87.323800000000006</v>
      </c>
      <c r="G18" s="161">
        <v>44.241799999999998</v>
      </c>
    </row>
    <row r="19" spans="2:7" s="158" customFormat="1" ht="12" customHeight="1" x14ac:dyDescent="0.2">
      <c r="B19" s="158" t="s">
        <v>78</v>
      </c>
      <c r="C19" s="161">
        <v>81.7102</v>
      </c>
      <c r="D19" s="161">
        <v>86.995175000000003</v>
      </c>
      <c r="E19" s="161">
        <v>95.8</v>
      </c>
      <c r="F19" s="161">
        <v>93.625</v>
      </c>
      <c r="G19" s="161">
        <v>42.268799999999999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0"/>
  <sheetViews>
    <sheetView zoomScaleNormal="100" workbookViewId="0">
      <selection activeCell="B9" sqref="B9:F37"/>
    </sheetView>
  </sheetViews>
  <sheetFormatPr defaultRowHeight="15" x14ac:dyDescent="0.25"/>
  <cols>
    <col min="2" max="2" width="18.140625" bestFit="1" customWidth="1"/>
    <col min="3" max="3" width="24.140625" bestFit="1" customWidth="1"/>
    <col min="4" max="4" width="20.42578125" bestFit="1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204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2" x14ac:dyDescent="0.2">
      <c r="A8" s="17"/>
      <c r="B8" s="16" t="s">
        <v>47</v>
      </c>
      <c r="C8" s="16" t="s">
        <v>45</v>
      </c>
      <c r="D8" s="27" t="s">
        <v>79</v>
      </c>
      <c r="E8" s="16" t="s">
        <v>46</v>
      </c>
      <c r="F8" s="16" t="s">
        <v>80</v>
      </c>
    </row>
    <row r="9" spans="1:23" s="18" customFormat="1" ht="12" x14ac:dyDescent="0.2">
      <c r="A9" s="57" t="s">
        <v>2</v>
      </c>
      <c r="B9" s="139">
        <v>4.3908999999999994</v>
      </c>
      <c r="C9" s="139">
        <v>22.5488</v>
      </c>
      <c r="D9" s="139">
        <v>11.0215</v>
      </c>
      <c r="E9" s="139">
        <v>39.128100000000003</v>
      </c>
      <c r="F9" s="139">
        <v>77.089300000000009</v>
      </c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ht="12" x14ac:dyDescent="0.2">
      <c r="A10" s="31" t="s">
        <v>13</v>
      </c>
      <c r="B10" s="52">
        <v>5.68825</v>
      </c>
      <c r="C10" s="52">
        <v>20.758299999999998</v>
      </c>
      <c r="D10" s="52">
        <v>11.7203</v>
      </c>
      <c r="E10" s="52">
        <v>31.9331</v>
      </c>
      <c r="F10" s="52">
        <v>70.099949999999993</v>
      </c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ht="12" x14ac:dyDescent="0.2">
      <c r="A11" s="31" t="s">
        <v>4</v>
      </c>
      <c r="B11" s="52">
        <v>7.7037699999999996</v>
      </c>
      <c r="C11" s="52">
        <v>23.069800000000001</v>
      </c>
      <c r="D11" s="52">
        <v>11.4732</v>
      </c>
      <c r="E11" s="52">
        <v>27.4634</v>
      </c>
      <c r="F11" s="52">
        <v>69.710170000000005</v>
      </c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ht="12" x14ac:dyDescent="0.2">
      <c r="A12" s="31" t="s">
        <v>10</v>
      </c>
      <c r="B12" s="52">
        <v>7.3817300000000001</v>
      </c>
      <c r="C12" s="52">
        <v>16.238800000000001</v>
      </c>
      <c r="D12" s="52">
        <v>8.1649600000000007</v>
      </c>
      <c r="E12" s="52">
        <v>35.535499999999999</v>
      </c>
      <c r="F12" s="52">
        <v>67.320989999999995</v>
      </c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14.25" customHeight="1" x14ac:dyDescent="0.2">
      <c r="A13" s="60" t="s">
        <v>1</v>
      </c>
      <c r="B13" s="59">
        <v>6.7568999999999999</v>
      </c>
      <c r="C13" s="59">
        <v>18.16855</v>
      </c>
      <c r="D13" s="59">
        <v>9.0964325000000006</v>
      </c>
      <c r="E13" s="59">
        <v>30.534049999999997</v>
      </c>
      <c r="F13" s="59">
        <v>64.555932499999997</v>
      </c>
      <c r="G13" s="52"/>
      <c r="H13" s="3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13.5" customHeight="1" x14ac:dyDescent="0.2">
      <c r="A14" s="31" t="s">
        <v>5</v>
      </c>
      <c r="B14" s="52">
        <v>6.8078600000000007</v>
      </c>
      <c r="C14" s="52">
        <v>15.9389</v>
      </c>
      <c r="D14" s="52">
        <v>12.293100000000001</v>
      </c>
      <c r="E14" s="52">
        <v>29.1463</v>
      </c>
      <c r="F14" s="52">
        <v>64.186160000000001</v>
      </c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18" customFormat="1" ht="12" x14ac:dyDescent="0.2">
      <c r="A15" s="31" t="s">
        <v>6</v>
      </c>
      <c r="B15" s="52">
        <v>4.5759699999999999</v>
      </c>
      <c r="C15" s="52">
        <v>20.930900000000001</v>
      </c>
      <c r="D15" s="53">
        <v>8.9103300000000001</v>
      </c>
      <c r="E15" s="52">
        <v>27.120999999999999</v>
      </c>
      <c r="F15" s="52">
        <v>61.538200000000003</v>
      </c>
      <c r="G15" s="52"/>
      <c r="H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18" customFormat="1" ht="12" x14ac:dyDescent="0.2">
      <c r="A16" s="31" t="s">
        <v>11</v>
      </c>
      <c r="B16" s="52">
        <v>6.8041</v>
      </c>
      <c r="C16" s="52">
        <v>14.2811</v>
      </c>
      <c r="D16" s="52">
        <v>6.9234</v>
      </c>
      <c r="E16" s="52">
        <v>33.2179</v>
      </c>
      <c r="F16" s="52">
        <v>61.226500000000001</v>
      </c>
      <c r="G16" s="52"/>
      <c r="H16" s="3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18" customFormat="1" ht="15" customHeight="1" x14ac:dyDescent="0.2">
      <c r="A17" s="31" t="s">
        <v>15</v>
      </c>
      <c r="B17" s="52">
        <v>7.2083400000000006</v>
      </c>
      <c r="C17" s="52">
        <v>15.151</v>
      </c>
      <c r="D17" s="52">
        <v>4.45817</v>
      </c>
      <c r="E17" s="52">
        <v>33.730499999999999</v>
      </c>
      <c r="F17" s="52">
        <v>60.548009999999998</v>
      </c>
      <c r="G17" s="52"/>
      <c r="H17" s="3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s="18" customFormat="1" ht="12" x14ac:dyDescent="0.2">
      <c r="A18" s="31" t="s">
        <v>17</v>
      </c>
      <c r="B18" s="52">
        <v>6.7492800000000006</v>
      </c>
      <c r="C18" s="52">
        <v>20.5261</v>
      </c>
      <c r="D18" s="52">
        <v>12.042299999999999</v>
      </c>
      <c r="E18" s="52">
        <v>20.937100000000001</v>
      </c>
      <c r="F18" s="52">
        <v>60.254779999999997</v>
      </c>
      <c r="G18" s="52"/>
      <c r="H18" s="3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s="18" customFormat="1" ht="12" x14ac:dyDescent="0.2">
      <c r="A19" s="58" t="s">
        <v>0</v>
      </c>
      <c r="B19" s="143">
        <v>6.3531399999999998</v>
      </c>
      <c r="C19" s="143">
        <v>17.3246</v>
      </c>
      <c r="D19" s="143">
        <v>9.2868500000000012</v>
      </c>
      <c r="E19" s="143">
        <v>26.967300000000002</v>
      </c>
      <c r="F19" s="143">
        <v>59.931890000000003</v>
      </c>
      <c r="G19" s="52"/>
      <c r="H19" s="3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18" customFormat="1" ht="12" x14ac:dyDescent="0.2">
      <c r="A20" s="31" t="s">
        <v>16</v>
      </c>
      <c r="B20" s="52">
        <v>7.9956399999999999</v>
      </c>
      <c r="C20" s="52">
        <v>18.9574</v>
      </c>
      <c r="D20" s="52">
        <v>7.49085</v>
      </c>
      <c r="E20" s="52">
        <v>25.454000000000001</v>
      </c>
      <c r="F20" s="52">
        <v>59.897890000000004</v>
      </c>
      <c r="G20" s="52"/>
      <c r="H20" s="3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s="18" customFormat="1" ht="12" x14ac:dyDescent="0.2">
      <c r="A21" s="31" t="s">
        <v>23</v>
      </c>
      <c r="B21" s="52">
        <v>5.6581999999999999</v>
      </c>
      <c r="C21" s="52">
        <v>22.887499999999999</v>
      </c>
      <c r="D21" s="52">
        <v>12.6907</v>
      </c>
      <c r="E21" s="52">
        <v>18.067799999999998</v>
      </c>
      <c r="F21" s="52">
        <v>59.304200000000002</v>
      </c>
      <c r="G21" s="52"/>
      <c r="H21" s="30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s="18" customFormat="1" ht="12" x14ac:dyDescent="0.2">
      <c r="A22" s="31" t="s">
        <v>33</v>
      </c>
      <c r="B22" s="52">
        <v>5.2251699999999994</v>
      </c>
      <c r="C22" s="52">
        <v>14.018599999999999</v>
      </c>
      <c r="D22" s="52">
        <v>9.1201000000000008</v>
      </c>
      <c r="E22" s="52">
        <v>30.412400000000002</v>
      </c>
      <c r="F22" s="52">
        <v>58.776269999999997</v>
      </c>
      <c r="G22" s="52"/>
      <c r="H22" s="3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s="18" customFormat="1" ht="12" x14ac:dyDescent="0.2">
      <c r="A23" s="31" t="s">
        <v>27</v>
      </c>
      <c r="B23" s="52">
        <v>6.0141600000000004</v>
      </c>
      <c r="C23" s="52">
        <v>19.8172</v>
      </c>
      <c r="D23" s="52">
        <v>14.308299999999999</v>
      </c>
      <c r="E23" s="52">
        <v>17.464600000000001</v>
      </c>
      <c r="F23" s="52">
        <v>57.604259999999996</v>
      </c>
      <c r="G23" s="52"/>
      <c r="H23" s="3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s="18" customFormat="1" ht="14.25" customHeight="1" x14ac:dyDescent="0.2">
      <c r="A24" s="31" t="s">
        <v>9</v>
      </c>
      <c r="B24" s="52">
        <v>6.5103599999999986</v>
      </c>
      <c r="C24" s="52">
        <v>13.010999999999999</v>
      </c>
      <c r="D24" s="52">
        <v>6.2089999999999996</v>
      </c>
      <c r="E24" s="52">
        <v>30.735099999999999</v>
      </c>
      <c r="F24" s="52">
        <v>56.465459999999993</v>
      </c>
      <c r="G24" s="52"/>
      <c r="H24" s="3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s="18" customFormat="1" ht="12" x14ac:dyDescent="0.2">
      <c r="A25" s="31" t="s">
        <v>22</v>
      </c>
      <c r="B25" s="52">
        <v>9.5355100000000004</v>
      </c>
      <c r="C25" s="52">
        <v>22.022200000000002</v>
      </c>
      <c r="D25" s="52">
        <v>8.8731799999999996</v>
      </c>
      <c r="E25" s="52">
        <v>14.795199999999999</v>
      </c>
      <c r="F25" s="52">
        <v>55.226089999999999</v>
      </c>
      <c r="G25" s="52"/>
      <c r="H25" s="3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18" customFormat="1" ht="12" x14ac:dyDescent="0.2">
      <c r="A26" s="31" t="s">
        <v>30</v>
      </c>
      <c r="B26" s="52">
        <v>5.3814399999999996</v>
      </c>
      <c r="C26" s="52">
        <v>21.75</v>
      </c>
      <c r="D26" s="52">
        <v>11.1248</v>
      </c>
      <c r="E26" s="52">
        <v>14.7439</v>
      </c>
      <c r="F26" s="52">
        <v>53.000140000000002</v>
      </c>
      <c r="G26" s="52"/>
      <c r="H26" s="3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s="18" customFormat="1" ht="12" x14ac:dyDescent="0.2">
      <c r="A27" s="31" t="s">
        <v>21</v>
      </c>
      <c r="B27" s="52">
        <v>5.6291500000000001</v>
      </c>
      <c r="C27" s="52">
        <v>14.4306</v>
      </c>
      <c r="D27" s="52">
        <v>8.0381499999999999</v>
      </c>
      <c r="E27" s="52">
        <v>24.591999999999999</v>
      </c>
      <c r="F27" s="52">
        <v>52.689900000000002</v>
      </c>
      <c r="G27" s="52"/>
      <c r="H27" s="3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s="18" customFormat="1" ht="12" x14ac:dyDescent="0.2">
      <c r="A28" s="31" t="s">
        <v>26</v>
      </c>
      <c r="B28" s="52">
        <v>4.4461199999999996</v>
      </c>
      <c r="C28" s="52">
        <v>22.2576</v>
      </c>
      <c r="D28" s="52">
        <v>11.2203</v>
      </c>
      <c r="E28" s="52">
        <v>13.663</v>
      </c>
      <c r="F28" s="52">
        <v>51.587019999999995</v>
      </c>
      <c r="G28" s="52"/>
      <c r="H28" s="3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s="18" customFormat="1" ht="12" x14ac:dyDescent="0.2">
      <c r="A29" s="31" t="s">
        <v>20</v>
      </c>
      <c r="B29" s="52">
        <v>8.0874799999999993</v>
      </c>
      <c r="C29" s="52">
        <v>21.584199999999999</v>
      </c>
      <c r="D29" s="52">
        <v>4.0476599999999996</v>
      </c>
      <c r="E29" s="52">
        <v>16.983699999999999</v>
      </c>
      <c r="F29" s="52">
        <v>50.703039999999994</v>
      </c>
      <c r="G29" s="52"/>
      <c r="H29" s="3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s="18" customFormat="1" ht="12" x14ac:dyDescent="0.2">
      <c r="A30" s="31" t="s">
        <v>19</v>
      </c>
      <c r="B30" s="52">
        <v>6.8235599999999996</v>
      </c>
      <c r="C30" s="52">
        <v>22.665199999999999</v>
      </c>
      <c r="D30" s="52">
        <v>6.2064199999999996</v>
      </c>
      <c r="E30" s="52">
        <v>14.379300000000001</v>
      </c>
      <c r="F30" s="52">
        <v>50.074480000000001</v>
      </c>
      <c r="G30" s="52"/>
      <c r="H30" s="3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s="18" customFormat="1" ht="12" x14ac:dyDescent="0.2">
      <c r="A31" s="31" t="s">
        <v>25</v>
      </c>
      <c r="B31" s="52">
        <v>7.4704300000000003</v>
      </c>
      <c r="C31" s="52">
        <v>17.168199999999999</v>
      </c>
      <c r="D31" s="52">
        <v>7.58535</v>
      </c>
      <c r="E31" s="52">
        <v>17.5992</v>
      </c>
      <c r="F31" s="52">
        <v>49.823179999999994</v>
      </c>
      <c r="G31" s="52"/>
      <c r="H31" s="3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s="19" customFormat="1" ht="15" customHeight="1" x14ac:dyDescent="0.2">
      <c r="A32" s="31" t="s">
        <v>14</v>
      </c>
      <c r="B32" s="55">
        <v>4.34436</v>
      </c>
      <c r="C32" s="162">
        <v>9.2696199999999997</v>
      </c>
      <c r="D32" s="56">
        <v>5.9661099999999996</v>
      </c>
      <c r="E32" s="52">
        <v>29.9984</v>
      </c>
      <c r="F32" s="52">
        <v>49.578490000000002</v>
      </c>
      <c r="G32" s="52"/>
      <c r="H32" s="31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4" s="19" customFormat="1" ht="12" x14ac:dyDescent="0.2">
      <c r="A33" s="31" t="s">
        <v>12</v>
      </c>
      <c r="B33" s="52">
        <v>8.5846199999999993</v>
      </c>
      <c r="C33" s="52">
        <v>19.648299999999999</v>
      </c>
      <c r="D33" s="52">
        <v>5.9372500000000006</v>
      </c>
      <c r="E33" s="52">
        <v>15.1828</v>
      </c>
      <c r="F33" s="52">
        <v>49.352969999999999</v>
      </c>
      <c r="G33" s="52"/>
      <c r="H33" s="3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4" s="19" customFormat="1" ht="12.75" customHeight="1" x14ac:dyDescent="0.2">
      <c r="A34" s="31" t="s">
        <v>48</v>
      </c>
      <c r="B34" s="52">
        <v>4.2581899999999999</v>
      </c>
      <c r="C34" s="52">
        <v>14.116199999999999</v>
      </c>
      <c r="D34" s="52">
        <v>5.4621700000000004</v>
      </c>
      <c r="E34" s="138">
        <v>24.220400000000001</v>
      </c>
      <c r="F34" s="138">
        <v>48.056960000000004</v>
      </c>
      <c r="G34" s="138"/>
      <c r="H34" s="3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4" s="25" customFormat="1" ht="12" x14ac:dyDescent="0.2">
      <c r="A35" s="31" t="s">
        <v>8</v>
      </c>
      <c r="B35" s="52">
        <v>8.3288200000000003</v>
      </c>
      <c r="C35" s="52">
        <v>16.420999999999999</v>
      </c>
      <c r="D35" s="52">
        <v>7.0827299999999997</v>
      </c>
      <c r="E35" s="52">
        <v>14.683400000000001</v>
      </c>
      <c r="F35" s="52">
        <v>46.515949999999997</v>
      </c>
      <c r="G35" s="52"/>
      <c r="H35" s="31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s="28" customFormat="1" ht="12.75" thickBot="1" x14ac:dyDescent="0.25">
      <c r="A36" s="31" t="s">
        <v>7</v>
      </c>
      <c r="B36" s="52">
        <v>6.0619699999999996</v>
      </c>
      <c r="C36" s="52">
        <v>19.195699999999999</v>
      </c>
      <c r="D36" s="52">
        <v>7.2192699999999999</v>
      </c>
      <c r="E36" s="52">
        <v>11.972899999999999</v>
      </c>
      <c r="F36" s="52">
        <v>44.449839999999995</v>
      </c>
      <c r="G36" s="52"/>
      <c r="H36" s="31"/>
      <c r="I36" s="24"/>
      <c r="J36" s="24"/>
      <c r="K36" s="24"/>
      <c r="L36" s="24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spans="1:24" s="25" customFormat="1" ht="12" x14ac:dyDescent="0.2">
      <c r="A37" s="31" t="s">
        <v>24</v>
      </c>
      <c r="B37" s="52">
        <v>4.1665999999999999</v>
      </c>
      <c r="C37" s="52">
        <v>15.391999999999999</v>
      </c>
      <c r="D37" s="52">
        <v>10.391999999999999</v>
      </c>
      <c r="E37" s="52">
        <v>9.8762100000000004</v>
      </c>
      <c r="F37" s="52">
        <v>39.826809999999995</v>
      </c>
      <c r="G37" s="52"/>
      <c r="H37" s="31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s="25" customFormat="1" ht="12" x14ac:dyDescent="0.2">
      <c r="A38" s="30"/>
      <c r="B38" s="52"/>
      <c r="C38" s="52"/>
      <c r="D38" s="52"/>
      <c r="E38" s="52"/>
      <c r="F38" s="52"/>
      <c r="G38" s="52"/>
      <c r="H38" s="31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s="25" customFormat="1" ht="12" x14ac:dyDescent="0.2">
      <c r="A39" s="31"/>
      <c r="B39" s="52"/>
      <c r="C39" s="52"/>
      <c r="D39" s="52"/>
      <c r="E39" s="52"/>
      <c r="F39" s="52"/>
      <c r="G39" s="52"/>
      <c r="H39" s="3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20" customFormat="1" ht="12" x14ac:dyDescent="0.2"/>
    <row r="41" spans="1:24" s="20" customFormat="1" ht="12" x14ac:dyDescent="0.2"/>
    <row r="42" spans="1:24" s="20" customFormat="1" ht="12" x14ac:dyDescent="0.2"/>
    <row r="43" spans="1:24" s="20" customFormat="1" ht="12" x14ac:dyDescent="0.2"/>
    <row r="44" spans="1:24" s="20" customFormat="1" ht="12" x14ac:dyDescent="0.2"/>
    <row r="45" spans="1:24" s="20" customFormat="1" ht="12" x14ac:dyDescent="0.2"/>
    <row r="46" spans="1:24" s="20" customFormat="1" ht="12" x14ac:dyDescent="0.2"/>
    <row r="47" spans="1:24" s="20" customFormat="1" ht="17.25" customHeight="1" x14ac:dyDescent="0.2"/>
    <row r="48" spans="1:24" s="20" customFormat="1" ht="17.25" customHeight="1" x14ac:dyDescent="0.2"/>
    <row r="49" spans="1:79" s="20" customFormat="1" ht="17.25" customHeight="1" x14ac:dyDescent="0.2"/>
    <row r="50" spans="1:79" s="20" customFormat="1" ht="12" x14ac:dyDescent="0.2"/>
    <row r="51" spans="1:79" s="20" customFormat="1" ht="12" x14ac:dyDescent="0.2"/>
    <row r="52" spans="1:7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x14ac:dyDescent="0.25">
      <c r="A54" s="20"/>
      <c r="B54" s="20"/>
      <c r="C54" s="20"/>
      <c r="D54" s="32"/>
      <c r="E54" s="33"/>
      <c r="F54" s="32"/>
      <c r="G54" s="32"/>
      <c r="H54" s="32"/>
      <c r="I54" s="32"/>
      <c r="J54" s="32"/>
      <c r="K54" s="32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x14ac:dyDescent="0.25">
      <c r="A55" s="20"/>
      <c r="B55" s="20"/>
      <c r="C55" s="20"/>
      <c r="D55" s="26"/>
      <c r="E55" s="34"/>
      <c r="F55" s="35"/>
      <c r="G55" s="36"/>
      <c r="H55" s="26"/>
      <c r="I55" s="26"/>
      <c r="J55" s="26"/>
      <c r="K55" s="26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x14ac:dyDescent="0.25">
      <c r="A56" s="20"/>
      <c r="B56" s="20"/>
      <c r="C56" s="20"/>
      <c r="D56" s="26"/>
      <c r="E56" s="34"/>
      <c r="F56" s="35"/>
      <c r="G56" s="36"/>
      <c r="H56" s="26"/>
      <c r="I56" s="26"/>
      <c r="J56" s="26"/>
      <c r="K56" s="26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x14ac:dyDescent="0.25">
      <c r="A57" s="20"/>
      <c r="B57" s="20"/>
      <c r="C57" s="20"/>
      <c r="D57" s="26"/>
      <c r="E57" s="34"/>
      <c r="F57" s="35"/>
      <c r="G57" s="36"/>
      <c r="H57" s="26"/>
      <c r="I57" s="26"/>
      <c r="J57" s="26"/>
      <c r="K57" s="26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x14ac:dyDescent="0.25">
      <c r="A58" s="20"/>
      <c r="B58" s="20"/>
      <c r="C58" s="20"/>
      <c r="D58" s="26"/>
      <c r="E58" s="34"/>
      <c r="F58" s="35"/>
      <c r="G58" s="36"/>
      <c r="H58" s="26"/>
      <c r="I58" s="26"/>
      <c r="J58" s="26"/>
      <c r="K58" s="26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6"/>
      <c r="E59" s="34"/>
      <c r="F59" s="35"/>
      <c r="G59" s="36"/>
      <c r="H59" s="26"/>
      <c r="I59" s="26"/>
      <c r="J59" s="26"/>
      <c r="K59" s="26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6"/>
      <c r="E60" s="34"/>
      <c r="F60" s="35"/>
      <c r="G60" s="37"/>
      <c r="H60" s="26"/>
      <c r="I60" s="26"/>
      <c r="J60" s="26"/>
      <c r="K60" s="26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6"/>
      <c r="E61" s="34"/>
      <c r="F61" s="35"/>
      <c r="G61" s="38"/>
      <c r="H61" s="26"/>
      <c r="I61" s="26"/>
      <c r="J61" s="26"/>
      <c r="K61" s="26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6"/>
      <c r="E62" s="34"/>
      <c r="F62" s="35"/>
      <c r="G62" s="36"/>
      <c r="H62" s="26"/>
      <c r="I62" s="26"/>
      <c r="J62" s="26"/>
      <c r="K62" s="26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6"/>
      <c r="E63" s="34"/>
      <c r="F63" s="35"/>
      <c r="G63" s="36"/>
      <c r="H63" s="26"/>
      <c r="I63" s="26"/>
      <c r="J63" s="26"/>
      <c r="K63" s="26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6"/>
      <c r="E64" s="33"/>
      <c r="F64" s="39"/>
      <c r="G64" s="36"/>
      <c r="H64" s="26"/>
      <c r="I64" s="26"/>
      <c r="J64" s="26"/>
      <c r="K64" s="26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6"/>
      <c r="E65" s="35"/>
      <c r="F65" s="35"/>
      <c r="G65" s="36"/>
      <c r="H65" s="26"/>
      <c r="I65" s="26"/>
      <c r="J65" s="26"/>
      <c r="K65" s="26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6"/>
      <c r="E66" s="33"/>
      <c r="F66" s="40"/>
      <c r="G66" s="36"/>
      <c r="H66" s="26"/>
      <c r="I66" s="26"/>
      <c r="J66" s="26"/>
      <c r="K66" s="26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6"/>
      <c r="E67" s="34"/>
      <c r="F67" s="35"/>
      <c r="G67" s="36"/>
      <c r="H67" s="26"/>
      <c r="I67" s="26"/>
      <c r="J67" s="26"/>
      <c r="K67" s="26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6"/>
      <c r="E68" s="34"/>
      <c r="F68" s="35"/>
      <c r="G68" s="36"/>
      <c r="H68" s="26"/>
      <c r="I68" s="26"/>
      <c r="J68" s="26"/>
      <c r="K68" s="26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6"/>
      <c r="E69" s="34"/>
      <c r="F69" s="35"/>
      <c r="G69" s="36"/>
      <c r="H69" s="26"/>
      <c r="I69" s="26"/>
      <c r="J69" s="26"/>
      <c r="K69" s="26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6"/>
      <c r="E70" s="34"/>
      <c r="F70" s="35"/>
      <c r="G70" s="36"/>
      <c r="H70" s="26"/>
      <c r="I70" s="26"/>
      <c r="J70" s="26"/>
      <c r="K70" s="26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6"/>
      <c r="E71" s="34"/>
      <c r="F71" s="35"/>
      <c r="G71" s="36"/>
      <c r="H71" s="26"/>
      <c r="I71" s="26"/>
      <c r="J71" s="26"/>
      <c r="K71" s="26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6"/>
      <c r="E72" s="34"/>
      <c r="F72" s="35"/>
      <c r="G72" s="36"/>
      <c r="H72" s="26"/>
      <c r="I72" s="26"/>
      <c r="J72" s="26"/>
      <c r="K72" s="26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6"/>
      <c r="E73" s="34"/>
      <c r="F73" s="35"/>
      <c r="G73" s="36"/>
      <c r="H73" s="26"/>
      <c r="I73" s="26"/>
      <c r="J73" s="26"/>
      <c r="K73" s="26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6"/>
      <c r="E74" s="34"/>
      <c r="F74" s="35"/>
      <c r="G74" s="36"/>
      <c r="H74" s="26"/>
      <c r="I74" s="26"/>
      <c r="J74" s="26"/>
      <c r="K74" s="26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6"/>
      <c r="E75" s="34"/>
      <c r="F75" s="35"/>
      <c r="G75" s="36"/>
      <c r="H75" s="26"/>
      <c r="I75" s="26"/>
      <c r="J75" s="26"/>
      <c r="K75" s="26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6"/>
      <c r="E76" s="34"/>
      <c r="F76" s="35"/>
      <c r="G76" s="36"/>
      <c r="H76" s="26"/>
      <c r="I76" s="26"/>
      <c r="J76" s="26"/>
      <c r="K76" s="26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6"/>
      <c r="E77" s="34"/>
      <c r="F77" s="35"/>
      <c r="G77" s="36"/>
      <c r="H77" s="26"/>
      <c r="I77" s="26"/>
      <c r="J77" s="26"/>
      <c r="K77" s="26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6"/>
      <c r="E78" s="34"/>
      <c r="F78" s="35"/>
      <c r="G78" s="36"/>
      <c r="H78" s="26"/>
      <c r="I78" s="26"/>
      <c r="J78" s="26"/>
      <c r="K78" s="26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35"/>
      <c r="E79" s="41"/>
      <c r="F79" s="42"/>
      <c r="G79" s="43"/>
      <c r="H79" s="35"/>
      <c r="I79" s="35"/>
      <c r="J79" s="35"/>
      <c r="K79" s="35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35"/>
      <c r="E80" s="35"/>
      <c r="F80" s="35"/>
      <c r="G80" s="35"/>
      <c r="H80" s="35"/>
      <c r="I80" s="35"/>
      <c r="J80" s="35"/>
      <c r="K80" s="35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35"/>
      <c r="E81" s="35"/>
      <c r="F81" s="35"/>
      <c r="G81" s="35"/>
      <c r="H81" s="44"/>
      <c r="I81" s="45"/>
      <c r="J81" s="45"/>
      <c r="K81" s="35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35"/>
      <c r="E82" s="35"/>
      <c r="F82" s="35"/>
      <c r="G82" s="35"/>
      <c r="H82" s="35"/>
      <c r="I82" s="35"/>
      <c r="J82" s="35"/>
      <c r="K82" s="35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21" customForma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21" customForma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1:79" s="21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</row>
    <row r="90" spans="1:79" s="21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1:79" s="21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1:79" s="21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1:79" s="21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</row>
    <row r="94" spans="1:79" s="21" customForma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</row>
    <row r="95" spans="1:79" s="21" customForma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79" s="21" customForma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1:79" s="21" customForma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21" customForma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1:79" s="21" customForma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</row>
    <row r="100" spans="1:79" s="21" customForma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1:79" s="21" customForma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</row>
    <row r="102" spans="1:79" s="21" customForma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</row>
    <row r="103" spans="1:79" s="21" customForma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</row>
    <row r="104" spans="1:79" s="21" customForma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</row>
    <row r="105" spans="1:79" s="21" customForma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</row>
    <row r="106" spans="1:79" s="21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</row>
    <row r="107" spans="1:79" s="21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</row>
    <row r="108" spans="1:79" s="21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</row>
    <row r="109" spans="1:79" s="21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</row>
    <row r="110" spans="1:79" s="21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</row>
  </sheetData>
  <conditionalFormatting sqref="J55:J74">
    <cfRule type="duplicateValues" dxfId="25" priority="1"/>
  </conditionalFormatting>
  <conditionalFormatting sqref="G9:G27">
    <cfRule type="duplicateValues" dxfId="24" priority="2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0"/>
  <sheetViews>
    <sheetView zoomScaleNormal="100" workbookViewId="0">
      <selection activeCell="B9" sqref="B9:C36"/>
    </sheetView>
  </sheetViews>
  <sheetFormatPr defaultRowHeight="15" x14ac:dyDescent="0.25"/>
  <cols>
    <col min="2" max="2" width="18.140625" bestFit="1" customWidth="1"/>
    <col min="3" max="3" width="24.140625" bestFit="1" customWidth="1"/>
    <col min="4" max="4" width="20.42578125" bestFit="1" customWidth="1"/>
    <col min="5" max="5" width="14.140625" bestFit="1" customWidth="1"/>
    <col min="6" max="7" width="10.140625" bestFit="1" customWidth="1"/>
  </cols>
  <sheetData>
    <row r="1" spans="1:23" s="4" customFormat="1" ht="15.75" x14ac:dyDescent="0.25">
      <c r="A1" s="13" t="s">
        <v>203</v>
      </c>
      <c r="B1" s="14"/>
    </row>
    <row r="2" spans="1:23" s="15" customFormat="1" ht="12" x14ac:dyDescent="0.2"/>
    <row r="3" spans="1:23" s="15" customFormat="1" ht="12" x14ac:dyDescent="0.2"/>
    <row r="4" spans="1:23" s="15" customFormat="1" ht="12" x14ac:dyDescent="0.2"/>
    <row r="5" spans="1:23" s="15" customFormat="1" ht="12" x14ac:dyDescent="0.2">
      <c r="D5" s="26"/>
    </row>
    <row r="6" spans="1:23" s="15" customFormat="1" ht="8.25" customHeight="1" x14ac:dyDescent="0.2">
      <c r="D6" s="26"/>
    </row>
    <row r="7" spans="1:23" s="15" customFormat="1" ht="12" x14ac:dyDescent="0.2">
      <c r="D7" s="26"/>
    </row>
    <row r="8" spans="1:23" s="16" customFormat="1" ht="12" x14ac:dyDescent="0.2">
      <c r="A8" s="17"/>
      <c r="B8" s="16" t="s">
        <v>55</v>
      </c>
      <c r="C8" s="16" t="s">
        <v>56</v>
      </c>
      <c r="D8" s="27"/>
    </row>
    <row r="9" spans="1:23" s="18" customFormat="1" x14ac:dyDescent="0.25">
      <c r="A9" s="126" t="s">
        <v>15</v>
      </c>
      <c r="B9" s="164">
        <v>38.230499999999999</v>
      </c>
      <c r="C9" s="163">
        <v>32.878</v>
      </c>
      <c r="D9" s="163"/>
      <c r="E9" s="163"/>
      <c r="F9" s="163"/>
      <c r="G9" s="52"/>
      <c r="H9" s="3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s="18" customFormat="1" x14ac:dyDescent="0.25">
      <c r="A10" s="126" t="s">
        <v>17</v>
      </c>
      <c r="B10" s="164">
        <v>36.014499999999998</v>
      </c>
      <c r="C10" s="52">
        <v>28.540900000000001</v>
      </c>
      <c r="D10" s="52"/>
      <c r="E10" s="52"/>
      <c r="F10" s="52"/>
      <c r="G10" s="52"/>
      <c r="H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8" customFormat="1" x14ac:dyDescent="0.25">
      <c r="A11" s="126" t="s">
        <v>13</v>
      </c>
      <c r="B11" s="164">
        <v>39.235399999999998</v>
      </c>
      <c r="C11" s="52">
        <v>22.313600000000001</v>
      </c>
      <c r="D11" s="52"/>
      <c r="E11" s="52"/>
      <c r="F11" s="52"/>
      <c r="G11" s="52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8" customFormat="1" x14ac:dyDescent="0.25">
      <c r="A12" s="166" t="s">
        <v>50</v>
      </c>
      <c r="B12" s="170">
        <v>35.481699999999996</v>
      </c>
      <c r="C12" s="139">
        <v>25.717199999999998</v>
      </c>
      <c r="D12" s="52"/>
      <c r="E12" s="52"/>
      <c r="F12" s="52"/>
      <c r="G12" s="52"/>
      <c r="H12" s="3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18" customFormat="1" ht="14.25" customHeight="1" x14ac:dyDescent="0.25">
      <c r="A13" s="126" t="s">
        <v>7</v>
      </c>
      <c r="B13" s="164">
        <v>30.215399999999999</v>
      </c>
      <c r="C13" s="52">
        <v>27.702000000000002</v>
      </c>
      <c r="D13" s="52"/>
      <c r="E13" s="52"/>
      <c r="F13" s="52"/>
      <c r="G13" s="52"/>
      <c r="H13" s="30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8" customFormat="1" ht="13.5" customHeight="1" x14ac:dyDescent="0.25">
      <c r="A14" s="165" t="s">
        <v>23</v>
      </c>
      <c r="B14" s="169">
        <v>31.3978</v>
      </c>
      <c r="C14" s="52">
        <v>24.786200000000001</v>
      </c>
      <c r="D14" s="52"/>
      <c r="E14" s="52"/>
      <c r="F14" s="52"/>
      <c r="G14" s="52"/>
      <c r="H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18" customFormat="1" x14ac:dyDescent="0.25">
      <c r="A15" s="165" t="s">
        <v>10</v>
      </c>
      <c r="B15" s="169">
        <v>33.865400000000001</v>
      </c>
      <c r="C15" s="52">
        <v>21.375900000000001</v>
      </c>
      <c r="D15" s="53"/>
      <c r="E15" s="52"/>
      <c r="F15" s="52"/>
      <c r="G15" s="52"/>
      <c r="H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18" customFormat="1" x14ac:dyDescent="0.25">
      <c r="A16" s="165" t="s">
        <v>51</v>
      </c>
      <c r="B16" s="169">
        <v>26.667899999999999</v>
      </c>
      <c r="C16" s="52">
        <v>27.406400000000001</v>
      </c>
      <c r="D16" s="52"/>
      <c r="E16" s="52"/>
      <c r="F16" s="52"/>
      <c r="G16" s="52"/>
      <c r="H16" s="3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18" customFormat="1" ht="15" customHeight="1" x14ac:dyDescent="0.25">
      <c r="A17" s="165" t="s">
        <v>9</v>
      </c>
      <c r="B17" s="169">
        <v>32.379399999999997</v>
      </c>
      <c r="C17" s="52">
        <v>20.969799999999999</v>
      </c>
      <c r="D17" s="52"/>
      <c r="E17" s="52"/>
      <c r="F17" s="52"/>
      <c r="G17" s="52"/>
      <c r="H17" s="3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s="18" customFormat="1" x14ac:dyDescent="0.25">
      <c r="A18" s="165" t="s">
        <v>24</v>
      </c>
      <c r="B18" s="169">
        <v>29.462199999999999</v>
      </c>
      <c r="C18" s="52">
        <v>21.319600000000001</v>
      </c>
      <c r="D18" s="52"/>
      <c r="E18" s="52"/>
      <c r="F18" s="52"/>
      <c r="G18" s="52"/>
      <c r="H18" s="3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s="18" customFormat="1" x14ac:dyDescent="0.25">
      <c r="A19" s="165" t="s">
        <v>30</v>
      </c>
      <c r="B19" s="169">
        <v>28.386600000000001</v>
      </c>
      <c r="C19" s="52">
        <v>20.708200000000001</v>
      </c>
      <c r="D19" s="163"/>
      <c r="E19" s="163"/>
      <c r="F19" s="163"/>
      <c r="G19" s="52"/>
      <c r="H19" s="30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18" customFormat="1" x14ac:dyDescent="0.25">
      <c r="A20" s="165" t="s">
        <v>4</v>
      </c>
      <c r="B20" s="169">
        <v>28.546099999999999</v>
      </c>
      <c r="C20" s="52">
        <v>19.7867</v>
      </c>
      <c r="D20" s="52"/>
      <c r="E20" s="52"/>
      <c r="F20" s="52"/>
      <c r="G20" s="52"/>
      <c r="H20" s="3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s="18" customFormat="1" x14ac:dyDescent="0.25">
      <c r="A21" s="165" t="s">
        <v>16</v>
      </c>
      <c r="B21" s="169">
        <v>26.998699999999999</v>
      </c>
      <c r="C21" s="52">
        <v>20.804500000000001</v>
      </c>
      <c r="D21" s="52"/>
      <c r="E21" s="52"/>
      <c r="F21" s="52"/>
      <c r="G21" s="52"/>
      <c r="H21" s="30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s="18" customFormat="1" x14ac:dyDescent="0.25">
      <c r="A22" s="165" t="s">
        <v>5</v>
      </c>
      <c r="B22" s="169">
        <v>27.688800000000001</v>
      </c>
      <c r="C22" s="52">
        <v>19.6707</v>
      </c>
      <c r="D22" s="52"/>
      <c r="E22" s="52"/>
      <c r="F22" s="52"/>
      <c r="G22" s="52"/>
      <c r="H22" s="3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s="18" customFormat="1" x14ac:dyDescent="0.25">
      <c r="A23" s="165" t="s">
        <v>21</v>
      </c>
      <c r="B23" s="169">
        <v>28.43</v>
      </c>
      <c r="C23" s="52">
        <v>18.723099999999999</v>
      </c>
      <c r="D23" s="52"/>
      <c r="E23" s="52"/>
      <c r="F23" s="52"/>
      <c r="G23" s="52"/>
      <c r="H23" s="3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s="18" customFormat="1" ht="14.25" customHeight="1" x14ac:dyDescent="0.25">
      <c r="A24" s="168" t="s">
        <v>0</v>
      </c>
      <c r="B24" s="171">
        <v>27.1965</v>
      </c>
      <c r="C24" s="143">
        <v>19.863199999999999</v>
      </c>
      <c r="D24" s="52"/>
      <c r="E24" s="52"/>
      <c r="F24" s="52"/>
      <c r="G24" s="52"/>
      <c r="H24" s="3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s="18" customFormat="1" x14ac:dyDescent="0.25">
      <c r="A25" s="126" t="s">
        <v>18</v>
      </c>
      <c r="B25" s="164">
        <v>27.034700000000001</v>
      </c>
      <c r="C25" s="52">
        <v>19.6876</v>
      </c>
      <c r="D25" s="52"/>
      <c r="E25" s="52"/>
      <c r="F25" s="52"/>
      <c r="G25" s="52"/>
      <c r="H25" s="3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18" customFormat="1" x14ac:dyDescent="0.25">
      <c r="A26" s="126" t="s">
        <v>12</v>
      </c>
      <c r="B26" s="164">
        <v>27.4068</v>
      </c>
      <c r="C26" s="52">
        <v>18.735700000000001</v>
      </c>
      <c r="D26" s="52"/>
      <c r="E26" s="52"/>
      <c r="F26" s="52"/>
      <c r="G26" s="52"/>
      <c r="H26" s="3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s="18" customFormat="1" x14ac:dyDescent="0.25">
      <c r="A27" s="126" t="s">
        <v>26</v>
      </c>
      <c r="B27" s="164">
        <v>25.895800000000001</v>
      </c>
      <c r="C27" s="52">
        <v>19.670000000000002</v>
      </c>
      <c r="D27" s="52"/>
      <c r="E27" s="52"/>
      <c r="F27" s="52"/>
      <c r="G27" s="52"/>
      <c r="H27" s="3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s="18" customFormat="1" x14ac:dyDescent="0.25">
      <c r="A28" s="126" t="s">
        <v>25</v>
      </c>
      <c r="B28" s="164">
        <v>25.538900000000002</v>
      </c>
      <c r="C28" s="52">
        <v>18.2133</v>
      </c>
      <c r="D28" s="52"/>
      <c r="E28" s="52"/>
      <c r="F28" s="52"/>
      <c r="G28" s="52"/>
      <c r="H28" s="3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s="18" customFormat="1" x14ac:dyDescent="0.25">
      <c r="A29" s="126" t="s">
        <v>19</v>
      </c>
      <c r="B29" s="164">
        <v>20.858499999999999</v>
      </c>
      <c r="C29" s="52">
        <v>20.250399999999999</v>
      </c>
      <c r="D29" s="52"/>
      <c r="E29" s="52"/>
      <c r="F29" s="52"/>
      <c r="G29" s="52"/>
      <c r="H29" s="3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s="18" customFormat="1" x14ac:dyDescent="0.25">
      <c r="A30" s="126" t="s">
        <v>14</v>
      </c>
      <c r="B30" s="164">
        <v>24.034600000000001</v>
      </c>
      <c r="C30" s="52">
        <v>17.006699999999999</v>
      </c>
      <c r="D30" s="52"/>
      <c r="E30" s="52"/>
      <c r="F30" s="52"/>
      <c r="G30" s="52"/>
      <c r="H30" s="3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s="18" customFormat="1" x14ac:dyDescent="0.25">
      <c r="A31" s="126" t="s">
        <v>52</v>
      </c>
      <c r="B31" s="164">
        <v>23.3018</v>
      </c>
      <c r="C31" s="52">
        <v>17.1785</v>
      </c>
      <c r="D31" s="52"/>
      <c r="E31" s="52"/>
      <c r="F31" s="52"/>
      <c r="G31" s="52"/>
      <c r="H31" s="3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s="19" customFormat="1" ht="15" customHeight="1" x14ac:dyDescent="0.25">
      <c r="A32" s="126" t="s">
        <v>33</v>
      </c>
      <c r="B32" s="164">
        <v>21.822099999999999</v>
      </c>
      <c r="C32" s="162">
        <v>17.851900000000001</v>
      </c>
      <c r="D32" s="56"/>
      <c r="E32" s="52"/>
      <c r="F32" s="52"/>
      <c r="G32" s="52"/>
      <c r="H32" s="31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4" s="19" customFormat="1" x14ac:dyDescent="0.25">
      <c r="A33" s="126" t="s">
        <v>53</v>
      </c>
      <c r="B33" s="164">
        <v>20.905799999999999</v>
      </c>
      <c r="C33" s="52">
        <v>16.792200000000001</v>
      </c>
      <c r="D33" s="52"/>
      <c r="E33" s="52"/>
      <c r="F33" s="52"/>
      <c r="G33" s="52"/>
      <c r="H33" s="3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4" s="19" customFormat="1" ht="12.75" customHeight="1" x14ac:dyDescent="0.25">
      <c r="A34" s="126" t="s">
        <v>11</v>
      </c>
      <c r="B34" s="164">
        <v>20.2178</v>
      </c>
      <c r="C34" s="52">
        <v>14.897600000000001</v>
      </c>
      <c r="D34" s="52"/>
      <c r="E34" s="138"/>
      <c r="F34" s="138"/>
      <c r="G34" s="138"/>
      <c r="H34" s="3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4" s="25" customFormat="1" ht="12" x14ac:dyDescent="0.2">
      <c r="A35" s="31" t="s">
        <v>54</v>
      </c>
      <c r="B35" s="52">
        <v>14.0844</v>
      </c>
      <c r="C35" s="52">
        <v>18.966799999999999</v>
      </c>
      <c r="D35" s="52"/>
      <c r="E35" s="52"/>
      <c r="F35" s="52"/>
      <c r="G35" s="52"/>
      <c r="H35" s="31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s="28" customFormat="1" ht="12.75" thickBot="1" x14ac:dyDescent="0.25">
      <c r="A36" s="31" t="s">
        <v>34</v>
      </c>
      <c r="B36" s="52">
        <v>13.3506</v>
      </c>
      <c r="C36" s="52">
        <v>19.350100000000001</v>
      </c>
      <c r="D36" s="52"/>
      <c r="E36" s="52"/>
      <c r="F36" s="52"/>
      <c r="G36" s="52"/>
      <c r="H36" s="31"/>
      <c r="I36" s="24"/>
      <c r="J36" s="24"/>
      <c r="K36" s="24"/>
      <c r="L36" s="24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spans="1:24" s="25" customFormat="1" ht="12" x14ac:dyDescent="0.2">
      <c r="A37" s="60" t="s">
        <v>1</v>
      </c>
      <c r="B37" s="142">
        <v>36.836449999999999</v>
      </c>
      <c r="C37" s="142">
        <v>26.277100000000001</v>
      </c>
      <c r="D37" s="52"/>
      <c r="E37" s="52"/>
      <c r="F37" s="52"/>
      <c r="G37" s="52"/>
      <c r="H37" s="31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s="25" customFormat="1" ht="12" x14ac:dyDescent="0.2">
      <c r="A38" s="30"/>
      <c r="B38" s="52"/>
      <c r="C38" s="52"/>
      <c r="D38" s="52"/>
      <c r="E38" s="52"/>
      <c r="F38" s="52"/>
      <c r="G38" s="52"/>
      <c r="H38" s="31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s="25" customFormat="1" ht="12" x14ac:dyDescent="0.2">
      <c r="A39" s="31"/>
      <c r="B39" s="52"/>
      <c r="C39" s="52"/>
      <c r="D39" s="52"/>
      <c r="E39" s="52"/>
      <c r="F39" s="52"/>
      <c r="G39" s="52"/>
      <c r="H39" s="3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20" customFormat="1" ht="12" x14ac:dyDescent="0.2"/>
    <row r="41" spans="1:24" s="20" customFormat="1" ht="12" x14ac:dyDescent="0.2"/>
    <row r="42" spans="1:24" s="20" customFormat="1" ht="12" x14ac:dyDescent="0.2"/>
    <row r="43" spans="1:24" s="20" customFormat="1" ht="12" x14ac:dyDescent="0.2"/>
    <row r="44" spans="1:24" s="20" customFormat="1" ht="12" x14ac:dyDescent="0.2"/>
    <row r="45" spans="1:24" s="20" customFormat="1" ht="12" x14ac:dyDescent="0.2"/>
    <row r="46" spans="1:24" s="20" customFormat="1" ht="12" x14ac:dyDescent="0.2"/>
    <row r="47" spans="1:24" s="20" customFormat="1" ht="17.25" customHeight="1" x14ac:dyDescent="0.2"/>
    <row r="48" spans="1:24" s="20" customFormat="1" ht="17.25" customHeight="1" x14ac:dyDescent="0.2"/>
    <row r="49" spans="1:79" s="20" customFormat="1" ht="17.25" customHeight="1" x14ac:dyDescent="0.2"/>
    <row r="50" spans="1:79" s="20" customFormat="1" ht="12" x14ac:dyDescent="0.2"/>
    <row r="51" spans="1:79" s="20" customFormat="1" ht="12" x14ac:dyDescent="0.2"/>
    <row r="52" spans="1:7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x14ac:dyDescent="0.25">
      <c r="A54" s="20"/>
      <c r="B54" s="20"/>
      <c r="C54" s="20"/>
      <c r="D54" s="32"/>
      <c r="E54" s="33"/>
      <c r="F54" s="32"/>
      <c r="G54" s="32"/>
      <c r="H54" s="32"/>
      <c r="I54" s="32"/>
      <c r="J54" s="32"/>
      <c r="K54" s="32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x14ac:dyDescent="0.25">
      <c r="A55" s="20"/>
      <c r="B55" s="20"/>
      <c r="C55" s="20"/>
      <c r="D55" s="26"/>
      <c r="E55" s="34"/>
      <c r="F55" s="35"/>
      <c r="G55" s="36"/>
      <c r="H55" s="26"/>
      <c r="I55" s="26"/>
      <c r="J55" s="26"/>
      <c r="K55" s="26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x14ac:dyDescent="0.25">
      <c r="A56" s="20"/>
      <c r="B56" s="20"/>
      <c r="C56" s="20"/>
      <c r="D56" s="26"/>
      <c r="E56" s="34"/>
      <c r="F56" s="35"/>
      <c r="G56" s="36"/>
      <c r="H56" s="26"/>
      <c r="I56" s="26"/>
      <c r="J56" s="26"/>
      <c r="K56" s="26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x14ac:dyDescent="0.25">
      <c r="A57" s="20"/>
      <c r="B57" s="20"/>
      <c r="C57" s="20"/>
      <c r="D57" s="26"/>
      <c r="E57" s="34"/>
      <c r="F57" s="35"/>
      <c r="G57" s="36"/>
      <c r="H57" s="26"/>
      <c r="I57" s="26"/>
      <c r="J57" s="26"/>
      <c r="K57" s="26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x14ac:dyDescent="0.25">
      <c r="A58" s="20"/>
      <c r="B58" s="20"/>
      <c r="C58" s="20"/>
      <c r="D58" s="26"/>
      <c r="E58" s="34"/>
      <c r="F58" s="35"/>
      <c r="G58" s="36"/>
      <c r="H58" s="26"/>
      <c r="I58" s="26"/>
      <c r="J58" s="26"/>
      <c r="K58" s="26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x14ac:dyDescent="0.25">
      <c r="A59" s="20"/>
      <c r="B59" s="20"/>
      <c r="C59" s="20"/>
      <c r="D59" s="26"/>
      <c r="E59" s="34"/>
      <c r="F59" s="35"/>
      <c r="G59" s="36"/>
      <c r="H59" s="26"/>
      <c r="I59" s="26"/>
      <c r="J59" s="26"/>
      <c r="K59" s="26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x14ac:dyDescent="0.25">
      <c r="A60" s="20"/>
      <c r="B60" s="20"/>
      <c r="C60" s="20"/>
      <c r="D60" s="26"/>
      <c r="E60" s="34"/>
      <c r="F60" s="35"/>
      <c r="G60" s="37"/>
      <c r="H60" s="26"/>
      <c r="I60" s="26"/>
      <c r="J60" s="26"/>
      <c r="K60" s="26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x14ac:dyDescent="0.25">
      <c r="A61" s="20"/>
      <c r="B61" s="20"/>
      <c r="C61" s="20"/>
      <c r="D61" s="26"/>
      <c r="E61" s="34"/>
      <c r="F61" s="35"/>
      <c r="G61" s="38"/>
      <c r="H61" s="26"/>
      <c r="I61" s="26"/>
      <c r="J61" s="26"/>
      <c r="K61" s="26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x14ac:dyDescent="0.25">
      <c r="A62" s="20"/>
      <c r="B62" s="20"/>
      <c r="C62" s="20"/>
      <c r="D62" s="26"/>
      <c r="E62" s="34"/>
      <c r="F62" s="35"/>
      <c r="G62" s="36"/>
      <c r="H62" s="26"/>
      <c r="I62" s="26"/>
      <c r="J62" s="26"/>
      <c r="K62" s="26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x14ac:dyDescent="0.25">
      <c r="A63" s="20"/>
      <c r="B63" s="20"/>
      <c r="C63" s="20"/>
      <c r="D63" s="26"/>
      <c r="E63" s="34"/>
      <c r="F63" s="35"/>
      <c r="G63" s="36"/>
      <c r="H63" s="26"/>
      <c r="I63" s="26"/>
      <c r="J63" s="26"/>
      <c r="K63" s="26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x14ac:dyDescent="0.25">
      <c r="A64" s="20"/>
      <c r="B64" s="20"/>
      <c r="C64" s="20"/>
      <c r="D64" s="26"/>
      <c r="E64" s="33"/>
      <c r="F64" s="39"/>
      <c r="G64" s="36"/>
      <c r="H64" s="26"/>
      <c r="I64" s="26"/>
      <c r="J64" s="26"/>
      <c r="K64" s="26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x14ac:dyDescent="0.25">
      <c r="A65" s="20"/>
      <c r="B65" s="20"/>
      <c r="C65" s="20"/>
      <c r="D65" s="26"/>
      <c r="E65" s="35"/>
      <c r="F65" s="35"/>
      <c r="G65" s="36"/>
      <c r="H65" s="26"/>
      <c r="I65" s="26"/>
      <c r="J65" s="26"/>
      <c r="K65" s="26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x14ac:dyDescent="0.25">
      <c r="A66" s="20"/>
      <c r="B66" s="20"/>
      <c r="C66" s="20"/>
      <c r="D66" s="26"/>
      <c r="E66" s="33"/>
      <c r="F66" s="40"/>
      <c r="G66" s="36"/>
      <c r="H66" s="26"/>
      <c r="I66" s="26"/>
      <c r="J66" s="26"/>
      <c r="K66" s="26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x14ac:dyDescent="0.25">
      <c r="A67" s="20"/>
      <c r="B67" s="20"/>
      <c r="C67" s="20"/>
      <c r="D67" s="26"/>
      <c r="E67" s="34"/>
      <c r="F67" s="35"/>
      <c r="G67" s="36"/>
      <c r="H67" s="26"/>
      <c r="I67" s="26"/>
      <c r="J67" s="26"/>
      <c r="K67" s="26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x14ac:dyDescent="0.25">
      <c r="A68" s="20"/>
      <c r="B68" s="20"/>
      <c r="C68" s="20"/>
      <c r="D68" s="26"/>
      <c r="E68" s="34"/>
      <c r="F68" s="35"/>
      <c r="G68" s="36"/>
      <c r="H68" s="26"/>
      <c r="I68" s="26"/>
      <c r="J68" s="26"/>
      <c r="K68" s="26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x14ac:dyDescent="0.25">
      <c r="A69" s="20"/>
      <c r="B69" s="20"/>
      <c r="C69" s="20"/>
      <c r="D69" s="26"/>
      <c r="E69" s="34"/>
      <c r="F69" s="35"/>
      <c r="G69" s="36"/>
      <c r="H69" s="26"/>
      <c r="I69" s="26"/>
      <c r="J69" s="26"/>
      <c r="K69" s="26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x14ac:dyDescent="0.25">
      <c r="A70" s="20"/>
      <c r="B70" s="20"/>
      <c r="C70" s="20"/>
      <c r="D70" s="26"/>
      <c r="E70" s="34"/>
      <c r="F70" s="35"/>
      <c r="G70" s="36"/>
      <c r="H70" s="26"/>
      <c r="I70" s="26"/>
      <c r="J70" s="26"/>
      <c r="K70" s="26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x14ac:dyDescent="0.25">
      <c r="A71" s="20"/>
      <c r="B71" s="20"/>
      <c r="C71" s="20"/>
      <c r="D71" s="26"/>
      <c r="E71" s="34"/>
      <c r="F71" s="35"/>
      <c r="G71" s="36"/>
      <c r="H71" s="26"/>
      <c r="I71" s="26"/>
      <c r="J71" s="26"/>
      <c r="K71" s="26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x14ac:dyDescent="0.25">
      <c r="A72" s="20"/>
      <c r="B72" s="20"/>
      <c r="C72" s="20"/>
      <c r="D72" s="26"/>
      <c r="E72" s="34"/>
      <c r="F72" s="35"/>
      <c r="G72" s="36"/>
      <c r="H72" s="26"/>
      <c r="I72" s="26"/>
      <c r="J72" s="26"/>
      <c r="K72" s="26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x14ac:dyDescent="0.25">
      <c r="A73" s="20"/>
      <c r="B73" s="20"/>
      <c r="C73" s="20"/>
      <c r="D73" s="26"/>
      <c r="E73" s="34"/>
      <c r="F73" s="35"/>
      <c r="G73" s="36"/>
      <c r="H73" s="26"/>
      <c r="I73" s="26"/>
      <c r="J73" s="26"/>
      <c r="K73" s="26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x14ac:dyDescent="0.25">
      <c r="A74" s="20"/>
      <c r="B74" s="20"/>
      <c r="C74" s="20"/>
      <c r="D74" s="26"/>
      <c r="E74" s="34"/>
      <c r="F74" s="35"/>
      <c r="G74" s="36"/>
      <c r="H74" s="26"/>
      <c r="I74" s="26"/>
      <c r="J74" s="26"/>
      <c r="K74" s="26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x14ac:dyDescent="0.25">
      <c r="A75" s="20"/>
      <c r="B75" s="20"/>
      <c r="C75" s="20"/>
      <c r="D75" s="26"/>
      <c r="E75" s="34"/>
      <c r="F75" s="35"/>
      <c r="G75" s="36"/>
      <c r="H75" s="26"/>
      <c r="I75" s="26"/>
      <c r="J75" s="26"/>
      <c r="K75" s="26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x14ac:dyDescent="0.25">
      <c r="A76" s="20"/>
      <c r="B76" s="20"/>
      <c r="C76" s="20"/>
      <c r="D76" s="26"/>
      <c r="E76" s="34"/>
      <c r="F76" s="35"/>
      <c r="G76" s="36"/>
      <c r="H76" s="26"/>
      <c r="I76" s="26"/>
      <c r="J76" s="26"/>
      <c r="K76" s="26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x14ac:dyDescent="0.25">
      <c r="A77" s="20"/>
      <c r="B77" s="20"/>
      <c r="C77" s="20"/>
      <c r="D77" s="26"/>
      <c r="E77" s="34"/>
      <c r="F77" s="35"/>
      <c r="G77" s="36"/>
      <c r="H77" s="26"/>
      <c r="I77" s="26"/>
      <c r="J77" s="26"/>
      <c r="K77" s="26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x14ac:dyDescent="0.25">
      <c r="A78" s="20"/>
      <c r="B78" s="20"/>
      <c r="C78" s="20"/>
      <c r="D78" s="26"/>
      <c r="E78" s="34"/>
      <c r="F78" s="35"/>
      <c r="G78" s="36"/>
      <c r="H78" s="26"/>
      <c r="I78" s="26"/>
      <c r="J78" s="26"/>
      <c r="K78" s="26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x14ac:dyDescent="0.25">
      <c r="A79" s="20"/>
      <c r="B79" s="20"/>
      <c r="C79" s="20"/>
      <c r="D79" s="35"/>
      <c r="E79" s="41"/>
      <c r="F79" s="42"/>
      <c r="G79" s="43"/>
      <c r="H79" s="35"/>
      <c r="I79" s="35"/>
      <c r="J79" s="35"/>
      <c r="K79" s="35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x14ac:dyDescent="0.25">
      <c r="A80" s="20"/>
      <c r="B80" s="20"/>
      <c r="C80" s="20"/>
      <c r="D80" s="35"/>
      <c r="E80" s="35"/>
      <c r="F80" s="35"/>
      <c r="G80" s="35"/>
      <c r="H80" s="35"/>
      <c r="I80" s="35"/>
      <c r="J80" s="35"/>
      <c r="K80" s="35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x14ac:dyDescent="0.25">
      <c r="A81" s="20"/>
      <c r="B81" s="20"/>
      <c r="C81" s="20"/>
      <c r="D81" s="35"/>
      <c r="E81" s="35"/>
      <c r="F81" s="35"/>
      <c r="G81" s="35"/>
      <c r="H81" s="44"/>
      <c r="I81" s="45"/>
      <c r="J81" s="45"/>
      <c r="K81" s="35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x14ac:dyDescent="0.25">
      <c r="A82" s="20"/>
      <c r="B82" s="20"/>
      <c r="C82" s="20"/>
      <c r="D82" s="35"/>
      <c r="E82" s="35"/>
      <c r="F82" s="35"/>
      <c r="G82" s="35"/>
      <c r="H82" s="35"/>
      <c r="I82" s="35"/>
      <c r="J82" s="35"/>
      <c r="K82" s="35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x14ac:dyDescent="0.25">
      <c r="A83" s="20"/>
      <c r="B83" s="20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x14ac:dyDescent="0.25">
      <c r="A84" s="20"/>
      <c r="B84" s="20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x14ac:dyDescent="0.25">
      <c r="A85" s="20"/>
      <c r="B85" s="20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21" customForma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21" customForma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1:79" s="21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</row>
    <row r="90" spans="1:79" s="21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1:79" s="21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1:79" s="21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1:79" s="21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</row>
    <row r="94" spans="1:79" s="21" customForma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</row>
    <row r="95" spans="1:79" s="21" customForma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79" s="21" customForma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1:79" s="21" customForma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21" customForma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1:79" s="21" customForma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</row>
    <row r="100" spans="1:79" s="21" customForma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1:79" s="21" customForma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</row>
    <row r="102" spans="1:79" s="21" customForma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</row>
    <row r="103" spans="1:79" s="21" customForma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</row>
    <row r="104" spans="1:79" s="21" customForma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</row>
    <row r="105" spans="1:79" s="21" customForma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</row>
    <row r="106" spans="1:79" s="21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</row>
    <row r="107" spans="1:79" s="21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</row>
    <row r="108" spans="1:79" s="21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</row>
    <row r="109" spans="1:79" s="21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</row>
    <row r="110" spans="1:79" s="21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</row>
  </sheetData>
  <conditionalFormatting sqref="J55:J74">
    <cfRule type="duplicateValues" dxfId="23" priority="1"/>
  </conditionalFormatting>
  <conditionalFormatting sqref="G9:G27">
    <cfRule type="duplicateValues" dxfId="22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Disposition</vt:lpstr>
      <vt:lpstr>Figur 2.1</vt:lpstr>
      <vt:lpstr>Figur 2.2</vt:lpstr>
      <vt:lpstr>Figur 2.3</vt:lpstr>
      <vt:lpstr>Figur 2.4</vt:lpstr>
      <vt:lpstr>Figur 2.5</vt:lpstr>
      <vt:lpstr>Figur 2.6</vt:lpstr>
      <vt:lpstr>Figur 3.1</vt:lpstr>
      <vt:lpstr>Figur 3.3</vt:lpstr>
      <vt:lpstr>Figur 3.4</vt:lpstr>
      <vt:lpstr>Figur 3.5</vt:lpstr>
      <vt:lpstr>Figur 3.6</vt:lpstr>
      <vt:lpstr>Figur 3.7</vt:lpstr>
      <vt:lpstr>Figur 3.8</vt:lpstr>
      <vt:lpstr>Figur 3.9</vt:lpstr>
      <vt:lpstr>Figur 3.10</vt:lpstr>
      <vt:lpstr>Figur 3.11</vt:lpstr>
      <vt:lpstr>Figur 3.12</vt:lpstr>
      <vt:lpstr>Figur 3.13</vt:lpstr>
      <vt:lpstr>Figur 3.14</vt:lpstr>
      <vt:lpstr>Figur 3.15</vt:lpstr>
      <vt:lpstr>Appendiks 3.1</vt:lpstr>
      <vt:lpstr>Appendiks 3.2</vt:lpstr>
      <vt:lpstr>Appendiks 3.3</vt:lpstr>
      <vt:lpstr>Figur 4.1</vt:lpstr>
      <vt:lpstr>Figur 4.2</vt:lpstr>
      <vt:lpstr>Figur 4.3</vt:lpstr>
      <vt:lpstr>Figur 4.4</vt:lpstr>
      <vt:lpstr>Appendiks 4.1</vt:lpstr>
      <vt:lpstr>Figur 5.1</vt:lpstr>
      <vt:lpstr>Figur 5.2 </vt:lpstr>
      <vt:lpstr>Figur 5.3</vt:lpstr>
      <vt:lpstr>Appendiks 5.1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Foged Filtenborg (EM-DEP)</dc:creator>
  <cp:lastModifiedBy>Nikolaj Bangsted Lem Christensen (EM-DEP)</cp:lastModifiedBy>
  <cp:lastPrinted>2023-01-23T15:14:04Z</cp:lastPrinted>
  <dcterms:created xsi:type="dcterms:W3CDTF">2021-03-04T12:45:25Z</dcterms:created>
  <dcterms:modified xsi:type="dcterms:W3CDTF">2023-04-28T13:07:27Z</dcterms:modified>
</cp:coreProperties>
</file>